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cloux/_Doc pour lecture sans wifi/"/>
    </mc:Choice>
  </mc:AlternateContent>
  <xr:revisionPtr revIDLastSave="0" documentId="13_ncr:1_{576E6991-0CF9-5649-82E2-F57FACA0BBB5}" xr6:coauthVersionLast="36" xr6:coauthVersionMax="47" xr10:uidLastSave="{00000000-0000-0000-0000-000000000000}"/>
  <bookViews>
    <workbookView xWindow="1160" yWindow="1060" windowWidth="27640" windowHeight="16940" xr2:uid="{84F5BD6B-FF7F-9D45-9796-4DF3609908CB}"/>
  </bookViews>
  <sheets>
    <sheet name="Max-restaurant" sheetId="2" r:id="rId1"/>
    <sheet name="Cafet_BCH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19" i="2"/>
  <c r="D7" i="3" l="1"/>
  <c r="D10" i="3"/>
  <c r="D11" i="3"/>
  <c r="D12" i="3"/>
  <c r="D13" i="3"/>
  <c r="D14" i="3"/>
  <c r="D16" i="3"/>
  <c r="D18" i="3" s="1"/>
  <c r="D24" i="2"/>
  <c r="D31" i="2" s="1"/>
  <c r="D25" i="2"/>
  <c r="D26" i="2"/>
  <c r="D27" i="2"/>
  <c r="D28" i="2"/>
  <c r="D29" i="2"/>
</calcChain>
</file>

<file path=xl/sharedStrings.xml><?xml version="1.0" encoding="utf-8"?>
<sst xmlns="http://schemas.openxmlformats.org/spreadsheetml/2006/main" count="67" uniqueCount="47">
  <si>
    <t>Grand total</t>
  </si>
  <si>
    <t>Chaises terrasse</t>
  </si>
  <si>
    <t>Tables rondes terrasse</t>
  </si>
  <si>
    <t>Chaises caféteria</t>
  </si>
  <si>
    <t>Tables espaces en commun caféteria</t>
  </si>
  <si>
    <t>Tables rondes caféteria</t>
  </si>
  <si>
    <t>Tables caféteria</t>
  </si>
  <si>
    <t>Nombre</t>
  </si>
  <si>
    <t>Prix unité</t>
  </si>
  <si>
    <t>Mobilier</t>
  </si>
  <si>
    <t>comptoir tiroir frigo, 30 mètres</t>
  </si>
  <si>
    <t>bourgeat</t>
  </si>
  <si>
    <t>chauffe assiettes</t>
  </si>
  <si>
    <t>ideck</t>
  </si>
  <si>
    <t>four à pizza</t>
  </si>
  <si>
    <t>pizzamondo</t>
  </si>
  <si>
    <t>valentine</t>
  </si>
  <si>
    <t>friteuse valentine</t>
  </si>
  <si>
    <t>scotsman</t>
  </si>
  <si>
    <t>machine à glaçons  ACM 56W</t>
  </si>
  <si>
    <t xml:space="preserve">  </t>
  </si>
  <si>
    <t>Electrolux</t>
  </si>
  <si>
    <t>Combi steamer</t>
  </si>
  <si>
    <t xml:space="preserve">Fourneaux XP 900 et plancha </t>
  </si>
  <si>
    <t>Rochat</t>
  </si>
  <si>
    <t>meubles de travail fixe</t>
  </si>
  <si>
    <t>Gram</t>
  </si>
  <si>
    <t>armoire frigo</t>
  </si>
  <si>
    <t>gehrig</t>
  </si>
  <si>
    <t xml:space="preserve">lave verre </t>
  </si>
  <si>
    <t>hobart</t>
  </si>
  <si>
    <t>machine à laver double capots</t>
  </si>
  <si>
    <t>dagard</t>
  </si>
  <si>
    <t>chambre froide</t>
  </si>
  <si>
    <t>blanco</t>
  </si>
  <si>
    <t>Bain marie mobile</t>
  </si>
  <si>
    <t>Type</t>
  </si>
  <si>
    <t>Appareils</t>
  </si>
  <si>
    <t>Caféteria</t>
  </si>
  <si>
    <t>Total mobilier</t>
  </si>
  <si>
    <t>Tables terrasses</t>
  </si>
  <si>
    <t>Chaises terrasses</t>
  </si>
  <si>
    <t>Total caféteria</t>
  </si>
  <si>
    <t>Machine à laver</t>
  </si>
  <si>
    <t>ginox</t>
  </si>
  <si>
    <t>Comptoirs réfrigérés (8 tiroirs)</t>
  </si>
  <si>
    <t>Prix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</si>
</sst>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f\r."/>
  </numFmts>
  <fonts count="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4" fontId="1" fillId="0" borderId="0" xfId="1" applyNumberFormat="1"/>
    <xf numFmtId="4" fontId="1" fillId="0" borderId="1" xfId="1" applyNumberFormat="1" applyBorder="1"/>
    <xf numFmtId="0" fontId="1" fillId="0" borderId="2" xfId="1" applyBorder="1"/>
    <xf numFmtId="4" fontId="1" fillId="0" borderId="3" xfId="1" applyNumberFormat="1" applyBorder="1"/>
    <xf numFmtId="0" fontId="1" fillId="0" borderId="4" xfId="1" applyBorder="1"/>
    <xf numFmtId="4" fontId="1" fillId="0" borderId="4" xfId="1" applyNumberFormat="1" applyBorder="1"/>
    <xf numFmtId="0" fontId="1" fillId="0" borderId="5" xfId="1" applyBorder="1"/>
    <xf numFmtId="4" fontId="1" fillId="0" borderId="6" xfId="1" applyNumberFormat="1" applyBorder="1"/>
    <xf numFmtId="0" fontId="1" fillId="0" borderId="7" xfId="1" applyBorder="1"/>
    <xf numFmtId="4" fontId="1" fillId="0" borderId="7" xfId="1" applyNumberFormat="1" applyBorder="1"/>
    <xf numFmtId="0" fontId="1" fillId="0" borderId="8" xfId="1" applyBorder="1"/>
    <xf numFmtId="0" fontId="1" fillId="0" borderId="9" xfId="1" applyBorder="1"/>
    <xf numFmtId="4" fontId="1" fillId="0" borderId="10" xfId="1" applyNumberFormat="1" applyBorder="1"/>
    <xf numFmtId="0" fontId="1" fillId="0" borderId="11" xfId="1" applyBorder="1"/>
    <xf numFmtId="4" fontId="1" fillId="0" borderId="11" xfId="1" applyNumberFormat="1" applyBorder="1"/>
    <xf numFmtId="0" fontId="1" fillId="0" borderId="12" xfId="1" applyBorder="1"/>
    <xf numFmtId="0" fontId="2" fillId="0" borderId="0" xfId="1" applyFont="1"/>
    <xf numFmtId="2" fontId="1" fillId="0" borderId="0" xfId="1" applyNumberFormat="1"/>
    <xf numFmtId="4" fontId="1" fillId="0" borderId="14" xfId="1" applyNumberFormat="1" applyBorder="1"/>
    <xf numFmtId="0" fontId="1" fillId="0" borderId="15" xfId="1" applyBorder="1"/>
    <xf numFmtId="164" fontId="1" fillId="0" borderId="1" xfId="1" applyNumberFormat="1" applyBorder="1" applyAlignment="1">
      <alignment horizontal="center"/>
    </xf>
    <xf numFmtId="0" fontId="1" fillId="0" borderId="17" xfId="1" applyBorder="1"/>
    <xf numFmtId="164" fontId="1" fillId="0" borderId="0" xfId="1" applyNumberFormat="1"/>
    <xf numFmtId="4" fontId="1" fillId="0" borderId="18" xfId="1" applyNumberFormat="1" applyBorder="1"/>
    <xf numFmtId="0" fontId="1" fillId="0" borderId="19" xfId="1" applyBorder="1"/>
    <xf numFmtId="0" fontId="1" fillId="0" borderId="16" xfId="1" applyBorder="1" applyAlignment="1">
      <alignment horizontal="center"/>
    </xf>
    <xf numFmtId="0" fontId="1" fillId="0" borderId="13" xfId="1" applyBorder="1" applyAlignment="1">
      <alignment horizontal="center"/>
    </xf>
    <xf numFmtId="4" fontId="1" fillId="0" borderId="13" xfId="1" applyNumberFormat="1" applyBorder="1" applyAlignment="1">
      <alignment horizontal="center"/>
    </xf>
  </cellXfs>
  <cellStyles count="2">
    <cellStyle name="Normal" xfId="0" builtinId="0"/>
    <cellStyle name="Normal 2" xfId="1" xr:uid="{2E60ABEC-3CD0-5143-9877-8FD3FEDAD2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CEAC0-4912-6947-829C-404EA16FFA13}">
  <dimension ref="A2:E33"/>
  <sheetViews>
    <sheetView tabSelected="1" view="pageLayout" zoomScale="130" zoomScaleNormal="150" zoomScalePageLayoutView="130" workbookViewId="0">
      <selection activeCell="A5" sqref="A5"/>
    </sheetView>
  </sheetViews>
  <sheetFormatPr baseColWidth="10" defaultColWidth="10.6640625" defaultRowHeight="13" x14ac:dyDescent="0.15"/>
  <cols>
    <col min="1" max="1" width="35.33203125" style="1" customWidth="1"/>
    <col min="2" max="16384" width="10.6640625" style="1"/>
  </cols>
  <sheetData>
    <row r="2" spans="1:5" ht="14" thickBot="1" x14ac:dyDescent="0.2">
      <c r="A2" s="18" t="s">
        <v>38</v>
      </c>
      <c r="D2" s="24"/>
    </row>
    <row r="3" spans="1:5" ht="18" customHeight="1" thickBot="1" x14ac:dyDescent="0.2">
      <c r="A3" s="23" t="s">
        <v>37</v>
      </c>
      <c r="B3" s="27" t="s">
        <v>36</v>
      </c>
      <c r="C3" s="27" t="s">
        <v>7</v>
      </c>
      <c r="D3" s="22" t="s">
        <v>46</v>
      </c>
    </row>
    <row r="4" spans="1:5" x14ac:dyDescent="0.15">
      <c r="A4" s="13" t="s">
        <v>35</v>
      </c>
      <c r="B4" s="21" t="s">
        <v>34</v>
      </c>
      <c r="C4" s="21">
        <v>3</v>
      </c>
      <c r="D4" s="20">
        <v>6000</v>
      </c>
    </row>
    <row r="5" spans="1:5" x14ac:dyDescent="0.15">
      <c r="A5" s="13" t="s">
        <v>33</v>
      </c>
      <c r="B5" s="21" t="s">
        <v>32</v>
      </c>
      <c r="C5" s="21">
        <v>1</v>
      </c>
      <c r="D5" s="20">
        <v>50000</v>
      </c>
    </row>
    <row r="6" spans="1:5" x14ac:dyDescent="0.15">
      <c r="A6" s="13" t="s">
        <v>31</v>
      </c>
      <c r="B6" s="21" t="s">
        <v>30</v>
      </c>
      <c r="C6" s="21">
        <v>1</v>
      </c>
      <c r="D6" s="20">
        <v>10000</v>
      </c>
    </row>
    <row r="7" spans="1:5" x14ac:dyDescent="0.15">
      <c r="A7" s="13" t="s">
        <v>29</v>
      </c>
      <c r="B7" s="21" t="s">
        <v>28</v>
      </c>
      <c r="C7" s="21">
        <v>1</v>
      </c>
      <c r="D7" s="20">
        <v>6000</v>
      </c>
    </row>
    <row r="8" spans="1:5" x14ac:dyDescent="0.15">
      <c r="A8" s="13" t="s">
        <v>27</v>
      </c>
      <c r="B8" s="21" t="s">
        <v>26</v>
      </c>
      <c r="C8" s="21">
        <v>2</v>
      </c>
      <c r="D8" s="20">
        <v>9000</v>
      </c>
    </row>
    <row r="9" spans="1:5" x14ac:dyDescent="0.15">
      <c r="A9" s="13" t="s">
        <v>25</v>
      </c>
      <c r="B9" s="21" t="s">
        <v>24</v>
      </c>
      <c r="C9" s="21">
        <v>2</v>
      </c>
      <c r="D9" s="20">
        <v>40000</v>
      </c>
    </row>
    <row r="10" spans="1:5" x14ac:dyDescent="0.15">
      <c r="A10" s="13" t="s">
        <v>23</v>
      </c>
      <c r="B10" s="21" t="s">
        <v>21</v>
      </c>
      <c r="C10" s="21">
        <v>1</v>
      </c>
      <c r="D10" s="20">
        <v>8400</v>
      </c>
    </row>
    <row r="11" spans="1:5" x14ac:dyDescent="0.15">
      <c r="A11" s="13" t="s">
        <v>22</v>
      </c>
      <c r="B11" s="21" t="s">
        <v>21</v>
      </c>
      <c r="C11" s="21">
        <v>1</v>
      </c>
      <c r="D11" s="20">
        <v>30000</v>
      </c>
      <c r="E11" s="1" t="s">
        <v>20</v>
      </c>
    </row>
    <row r="12" spans="1:5" x14ac:dyDescent="0.15">
      <c r="A12" s="13" t="s">
        <v>19</v>
      </c>
      <c r="B12" s="21" t="s">
        <v>18</v>
      </c>
      <c r="C12" s="21">
        <v>1</v>
      </c>
      <c r="D12" s="20">
        <v>2550</v>
      </c>
    </row>
    <row r="13" spans="1:5" x14ac:dyDescent="0.15">
      <c r="A13" s="13" t="s">
        <v>17</v>
      </c>
      <c r="B13" s="21" t="s">
        <v>16</v>
      </c>
      <c r="C13" s="21">
        <v>1</v>
      </c>
      <c r="D13" s="20">
        <v>4000</v>
      </c>
    </row>
    <row r="14" spans="1:5" x14ac:dyDescent="0.15">
      <c r="A14" s="13" t="s">
        <v>14</v>
      </c>
      <c r="B14" s="21" t="s">
        <v>15</v>
      </c>
      <c r="C14" s="21">
        <v>1</v>
      </c>
      <c r="D14" s="20">
        <v>3000</v>
      </c>
    </row>
    <row r="15" spans="1:5" x14ac:dyDescent="0.15">
      <c r="A15" s="13" t="s">
        <v>14</v>
      </c>
      <c r="B15" s="21" t="s">
        <v>13</v>
      </c>
      <c r="C15" s="21">
        <v>1</v>
      </c>
      <c r="D15" s="20">
        <v>2000</v>
      </c>
    </row>
    <row r="16" spans="1:5" x14ac:dyDescent="0.15">
      <c r="A16" s="13" t="s">
        <v>12</v>
      </c>
      <c r="B16" s="21" t="s">
        <v>11</v>
      </c>
      <c r="C16" s="21">
        <v>2</v>
      </c>
      <c r="D16" s="20">
        <v>3000</v>
      </c>
    </row>
    <row r="17" spans="1:4" x14ac:dyDescent="0.15">
      <c r="A17" s="13" t="s">
        <v>10</v>
      </c>
      <c r="B17" s="21"/>
      <c r="C17" s="21">
        <v>1</v>
      </c>
      <c r="D17" s="20">
        <v>200000</v>
      </c>
    </row>
    <row r="18" spans="1:4" ht="14" thickBot="1" x14ac:dyDescent="0.2">
      <c r="D18" s="2"/>
    </row>
    <row r="19" spans="1:4" ht="14" thickBot="1" x14ac:dyDescent="0.2">
      <c r="C19" s="4" t="s">
        <v>42</v>
      </c>
      <c r="D19" s="3">
        <f>SUM(D4:D17)</f>
        <v>373950</v>
      </c>
    </row>
    <row r="20" spans="1:4" x14ac:dyDescent="0.15">
      <c r="D20" s="2"/>
    </row>
    <row r="21" spans="1:4" x14ac:dyDescent="0.15">
      <c r="D21" s="19"/>
    </row>
    <row r="22" spans="1:4" ht="14" thickBot="1" x14ac:dyDescent="0.2">
      <c r="D22" s="19"/>
    </row>
    <row r="23" spans="1:4" ht="14" thickBot="1" x14ac:dyDescent="0.2">
      <c r="A23" s="18" t="s">
        <v>9</v>
      </c>
      <c r="B23" s="28" t="s">
        <v>8</v>
      </c>
      <c r="C23" s="28" t="s">
        <v>7</v>
      </c>
      <c r="D23" s="29" t="s">
        <v>46</v>
      </c>
    </row>
    <row r="24" spans="1:4" x14ac:dyDescent="0.15">
      <c r="A24" s="17" t="s">
        <v>6</v>
      </c>
      <c r="B24" s="16">
        <v>290</v>
      </c>
      <c r="C24" s="15">
        <v>82</v>
      </c>
      <c r="D24" s="14">
        <f t="shared" ref="D24:D29" si="0">B24*C24</f>
        <v>23780</v>
      </c>
    </row>
    <row r="25" spans="1:4" x14ac:dyDescent="0.15">
      <c r="A25" s="13" t="s">
        <v>5</v>
      </c>
      <c r="B25" s="11">
        <v>290</v>
      </c>
      <c r="C25" s="10">
        <v>11</v>
      </c>
      <c r="D25" s="9">
        <f t="shared" si="0"/>
        <v>3190</v>
      </c>
    </row>
    <row r="26" spans="1:4" x14ac:dyDescent="0.15">
      <c r="A26" s="13" t="s">
        <v>4</v>
      </c>
      <c r="B26" s="11">
        <v>940</v>
      </c>
      <c r="C26" s="10">
        <v>22</v>
      </c>
      <c r="D26" s="9">
        <f t="shared" si="0"/>
        <v>20680</v>
      </c>
    </row>
    <row r="27" spans="1:4" x14ac:dyDescent="0.15">
      <c r="A27" s="13" t="s">
        <v>3</v>
      </c>
      <c r="B27" s="11">
        <v>70</v>
      </c>
      <c r="C27" s="10">
        <v>515</v>
      </c>
      <c r="D27" s="9">
        <f t="shared" si="0"/>
        <v>36050</v>
      </c>
    </row>
    <row r="28" spans="1:4" x14ac:dyDescent="0.15">
      <c r="A28" s="12" t="s">
        <v>2</v>
      </c>
      <c r="B28" s="11">
        <v>480</v>
      </c>
      <c r="C28" s="10">
        <v>30</v>
      </c>
      <c r="D28" s="9">
        <f t="shared" si="0"/>
        <v>14400</v>
      </c>
    </row>
    <row r="29" spans="1:4" ht="14" thickBot="1" x14ac:dyDescent="0.2">
      <c r="A29" s="8" t="s">
        <v>1</v>
      </c>
      <c r="B29" s="7">
        <v>70</v>
      </c>
      <c r="C29" s="6">
        <v>165</v>
      </c>
      <c r="D29" s="5">
        <f t="shared" si="0"/>
        <v>11550</v>
      </c>
    </row>
    <row r="30" spans="1:4" ht="14" thickBot="1" x14ac:dyDescent="0.2"/>
    <row r="31" spans="1:4" ht="14" thickBot="1" x14ac:dyDescent="0.2">
      <c r="C31" s="4" t="s">
        <v>39</v>
      </c>
      <c r="D31" s="3">
        <f>SUM(D24:D30)</f>
        <v>109650</v>
      </c>
    </row>
    <row r="32" spans="1:4" ht="14" thickBot="1" x14ac:dyDescent="0.2"/>
    <row r="33" spans="3:5" ht="14" thickBot="1" x14ac:dyDescent="0.2">
      <c r="C33" s="4" t="s">
        <v>0</v>
      </c>
      <c r="D33" s="3">
        <f>D19+D31</f>
        <v>483600</v>
      </c>
      <c r="E33" s="2"/>
    </row>
  </sheetData>
  <pageMargins left="0.74803149606299213" right="0.74803149606299213" top="0.98425196850393704" bottom="0.98425196850393704" header="0.51181102362204722" footer="0.47244094488188981"/>
  <pageSetup paperSize="9" orientation="portrait" horizontalDpi="4294967292" verticalDpi="4294967292"/>
  <headerFooter alignWithMargins="0">
    <oddHeader xml:space="preserve">&amp;L&amp;"Arial,Gras"&amp;K000000Inventaire - caféteria Amphimax </oddHeader>
    <oddFooter>&amp;L&amp;8&amp;K000000Annexe 2 - mobilier matériel&amp;R&amp;8&amp;K000000UNIBAT, ye,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35A73-F48F-944F-9956-C618962B939D}">
  <dimension ref="A2:E22"/>
  <sheetViews>
    <sheetView view="pageLayout" zoomScale="130" zoomScaleNormal="150" zoomScalePageLayoutView="130" workbookViewId="0">
      <selection activeCell="C9" sqref="C9"/>
    </sheetView>
  </sheetViews>
  <sheetFormatPr baseColWidth="10" defaultColWidth="10.6640625" defaultRowHeight="13" x14ac:dyDescent="0.15"/>
  <cols>
    <col min="1" max="1" width="35.33203125" style="1" customWidth="1"/>
    <col min="2" max="16384" width="10.6640625" style="1"/>
  </cols>
  <sheetData>
    <row r="2" spans="1:4" ht="14" thickBot="1" x14ac:dyDescent="0.2">
      <c r="A2" s="18" t="s">
        <v>38</v>
      </c>
    </row>
    <row r="3" spans="1:4" ht="18" customHeight="1" thickBot="1" x14ac:dyDescent="0.2">
      <c r="A3" s="23" t="s">
        <v>37</v>
      </c>
      <c r="B3" s="27" t="s">
        <v>36</v>
      </c>
      <c r="C3" s="27" t="s">
        <v>7</v>
      </c>
      <c r="D3" s="22" t="s">
        <v>46</v>
      </c>
    </row>
    <row r="4" spans="1:4" x14ac:dyDescent="0.15">
      <c r="A4" s="12" t="s">
        <v>45</v>
      </c>
      <c r="B4" s="21" t="s">
        <v>44</v>
      </c>
      <c r="C4" s="21">
        <v>2</v>
      </c>
      <c r="D4" s="20">
        <v>8000</v>
      </c>
    </row>
    <row r="5" spans="1:4" ht="14" thickBot="1" x14ac:dyDescent="0.2">
      <c r="A5" s="8" t="s">
        <v>43</v>
      </c>
      <c r="B5" s="26" t="s">
        <v>30</v>
      </c>
      <c r="C5" s="26">
        <v>1</v>
      </c>
      <c r="D5" s="25">
        <v>5000</v>
      </c>
    </row>
    <row r="6" spans="1:4" ht="14" thickBot="1" x14ac:dyDescent="0.2">
      <c r="D6" s="2"/>
    </row>
    <row r="7" spans="1:4" ht="14" thickBot="1" x14ac:dyDescent="0.2">
      <c r="C7" s="4" t="s">
        <v>42</v>
      </c>
      <c r="D7" s="3">
        <f>SUM(D4:D5)</f>
        <v>13000</v>
      </c>
    </row>
    <row r="8" spans="1:4" ht="14" thickBot="1" x14ac:dyDescent="0.2">
      <c r="D8" s="2"/>
    </row>
    <row r="9" spans="1:4" ht="18" customHeight="1" thickBot="1" x14ac:dyDescent="0.2">
      <c r="A9" s="18" t="s">
        <v>9</v>
      </c>
      <c r="B9" s="28" t="s">
        <v>8</v>
      </c>
      <c r="C9" s="28" t="s">
        <v>7</v>
      </c>
      <c r="D9" s="29" t="s">
        <v>46</v>
      </c>
    </row>
    <row r="10" spans="1:4" x14ac:dyDescent="0.15">
      <c r="A10" s="17" t="s">
        <v>3</v>
      </c>
      <c r="B10" s="16">
        <v>70</v>
      </c>
      <c r="C10" s="15">
        <v>176</v>
      </c>
      <c r="D10" s="14">
        <f>B10*C10</f>
        <v>12320</v>
      </c>
    </row>
    <row r="11" spans="1:4" x14ac:dyDescent="0.15">
      <c r="A11" s="12" t="s">
        <v>6</v>
      </c>
      <c r="B11" s="20">
        <v>290</v>
      </c>
      <c r="C11" s="21">
        <v>42</v>
      </c>
      <c r="D11" s="9">
        <f>B11*C11</f>
        <v>12180</v>
      </c>
    </row>
    <row r="12" spans="1:4" x14ac:dyDescent="0.15">
      <c r="A12" s="12" t="s">
        <v>5</v>
      </c>
      <c r="B12" s="20">
        <v>280</v>
      </c>
      <c r="C12" s="21">
        <v>6</v>
      </c>
      <c r="D12" s="9">
        <f>B12*C12</f>
        <v>1680</v>
      </c>
    </row>
    <row r="13" spans="1:4" x14ac:dyDescent="0.15">
      <c r="A13" s="12" t="s">
        <v>41</v>
      </c>
      <c r="B13" s="20">
        <v>70</v>
      </c>
      <c r="C13" s="21">
        <v>76</v>
      </c>
      <c r="D13" s="9">
        <f>B13*C13</f>
        <v>5320</v>
      </c>
    </row>
    <row r="14" spans="1:4" ht="14" thickBot="1" x14ac:dyDescent="0.2">
      <c r="A14" s="8" t="s">
        <v>40</v>
      </c>
      <c r="B14" s="7">
        <v>280</v>
      </c>
      <c r="C14" s="6">
        <v>15</v>
      </c>
      <c r="D14" s="5">
        <f>B14*C14</f>
        <v>4200</v>
      </c>
    </row>
    <row r="15" spans="1:4" ht="14" thickBot="1" x14ac:dyDescent="0.2">
      <c r="D15" s="2"/>
    </row>
    <row r="16" spans="1:4" ht="14" thickBot="1" x14ac:dyDescent="0.2">
      <c r="C16" s="4" t="s">
        <v>39</v>
      </c>
      <c r="D16" s="3">
        <f>SUM(D10:D15)</f>
        <v>35700</v>
      </c>
    </row>
    <row r="17" spans="3:5" ht="14" thickBot="1" x14ac:dyDescent="0.2">
      <c r="D17" s="2"/>
    </row>
    <row r="18" spans="3:5" ht="14" thickBot="1" x14ac:dyDescent="0.2">
      <c r="C18" s="4" t="s">
        <v>0</v>
      </c>
      <c r="D18" s="3">
        <f>D7+D16</f>
        <v>48700</v>
      </c>
      <c r="E18" s="2"/>
    </row>
    <row r="19" spans="3:5" x14ac:dyDescent="0.15">
      <c r="D19" s="24"/>
    </row>
    <row r="20" spans="3:5" x14ac:dyDescent="0.15">
      <c r="D20" s="24"/>
    </row>
    <row r="21" spans="3:5" x14ac:dyDescent="0.15">
      <c r="D21" s="24"/>
    </row>
    <row r="22" spans="3:5" x14ac:dyDescent="0.15">
      <c r="D22" s="24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/>
  <headerFooter alignWithMargins="0">
    <oddHeader xml:space="preserve">&amp;L&amp;"Arial,Gras"&amp;K000000Inventaire - caféteria Batochime </oddHeader>
    <oddFooter>&amp;L&amp;8&amp;K000000Annexe 2 - mobilier matériel&amp;R&amp;8&amp;K000000UNIBAT,ye,&amp;D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Max-restaurant</vt:lpstr>
      <vt:lpstr>Cafet_BCH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de Microsoft Office</cp:lastModifiedBy>
  <dcterms:created xsi:type="dcterms:W3CDTF">2021-06-23T13:02:44Z</dcterms:created>
  <dcterms:modified xsi:type="dcterms:W3CDTF">2021-06-23T20:31:54Z</dcterms:modified>
</cp:coreProperties>
</file>