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004"/>
  <workbookPr/>
  <bookViews>
    <workbookView xWindow="420" yWindow="0" windowWidth="28040" windowHeight="16080" tabRatio="500" firstSheet="1" activeTab="6"/>
  </bookViews>
  <sheets>
    <sheet name="Sheet1" sheetId="1" r:id="rId1"/>
    <sheet name="Donnees+Filtre" sheetId="2" r:id="rId2"/>
    <sheet name="Résumé Tableux" sheetId="3" r:id="rId3"/>
    <sheet name="Feuil1" sheetId="4" r:id="rId4"/>
    <sheet name="Tableaux mis à jour" sheetId="5" r:id="rId5"/>
    <sheet name="Feuil2" sheetId="6" r:id="rId6"/>
    <sheet name="Feuil3" sheetId="7" r:id="rId7"/>
  </sheets>
  <definedNames>
    <definedName name="_xlnm._FilterDatabase" localSheetId="1" hidden="1">'Donnees+Filtre'!$A$1:$AH$183</definedName>
    <definedName name="_xlnm._FilterDatabase" localSheetId="6" hidden="1">'Feuil3'!$A$1:$F$1</definedName>
    <definedName name="_xlnm._FilterDatabase" localSheetId="2" hidden="1">'Résumé Tableux'!$A$1:$C$1</definedName>
    <definedName name="_xlnm.Print_Area" localSheetId="5">'Feuil2'!$A$1:$F$34</definedName>
    <definedName name="_xlnm.Print_Area" localSheetId="6">'Feuil3'!$A$1:$F$40</definedName>
  </definedNames>
  <calcPr calcId="140001"/>
  <extLst/>
</workbook>
</file>

<file path=xl/sharedStrings.xml><?xml version="1.0" encoding="utf-8"?>
<sst xmlns="http://schemas.openxmlformats.org/spreadsheetml/2006/main" count="3391" uniqueCount="1325">
  <si>
    <t>Nom</t>
  </si>
  <si>
    <t>Prénom</t>
  </si>
  <si>
    <t>Naissance</t>
  </si>
  <si>
    <t>Déces</t>
  </si>
  <si>
    <t>Année de Présidence</t>
  </si>
  <si>
    <r>
      <rPr>
        <b/>
        <sz val="12"/>
        <color theme="1"/>
        <rFont val="Calibri"/>
        <family val="2"/>
        <scheme val="minor"/>
      </rPr>
      <t>Formation</t>
    </r>
    <r>
      <rPr>
        <sz val="12"/>
        <color theme="1"/>
        <rFont val="Calibri"/>
        <family val="2"/>
        <scheme val="minor"/>
      </rPr>
      <t xml:space="preserve"> </t>
    </r>
  </si>
  <si>
    <t>Profession</t>
  </si>
  <si>
    <t>Mandat Politique</t>
  </si>
  <si>
    <t>Mandat Economique</t>
  </si>
  <si>
    <t>Carrière Administrative</t>
  </si>
  <si>
    <t>Mandat Académique</t>
  </si>
  <si>
    <t>GUISAN</t>
  </si>
  <si>
    <t>François</t>
  </si>
  <si>
    <t>Dr en Droit</t>
  </si>
  <si>
    <t>1900-1901</t>
  </si>
  <si>
    <t>Avocat</t>
  </si>
  <si>
    <t>Carrière Militaire</t>
  </si>
  <si>
    <t>Autres Fonctions dans Zofingue</t>
  </si>
  <si>
    <t>CC à Lausanne</t>
  </si>
  <si>
    <t>ABBREVIATIONS</t>
  </si>
  <si>
    <t>CC = Conseiller communal</t>
  </si>
  <si>
    <t>Juge suppléant au Tribunal Cantonal de 1919 à 1935</t>
  </si>
  <si>
    <t>CC à Lausanne de 1903 à 1913</t>
  </si>
  <si>
    <t>Professeur extraordinaire de droit civil et de philosophie du droit dès 1919; Professeur ordinaire de 1921 à 1950</t>
  </si>
  <si>
    <t>Colonel de la justice militaire; président du tribunal de la 2e division</t>
  </si>
  <si>
    <t>BONNARD</t>
  </si>
  <si>
    <t>Jules</t>
  </si>
  <si>
    <t>Théologie</t>
  </si>
  <si>
    <t>1901-1902</t>
  </si>
  <si>
    <t>VP = Vice président</t>
  </si>
  <si>
    <t>E = Eté</t>
  </si>
  <si>
    <t>H = Hiver</t>
  </si>
  <si>
    <t>VP en E 1900</t>
  </si>
  <si>
    <t>VP en E 1900-1901</t>
  </si>
  <si>
    <t>Pasteur</t>
  </si>
  <si>
    <t>CC à Jongny dès 1926, Président de 1957 à 1961</t>
  </si>
  <si>
    <t>Président de la commission scolaire dès 1954</t>
  </si>
  <si>
    <t>Président de la Société de développemnet en 1951</t>
  </si>
  <si>
    <t>VUILLEUMIER</t>
  </si>
  <si>
    <t>Maurice</t>
  </si>
  <si>
    <t>1902-1903</t>
  </si>
  <si>
    <t>Membre du Comité directeur de la Croix-Rouge suisse</t>
  </si>
  <si>
    <t>Directeur de l'Ecole normale de gardes-malades La Source à Lausanne dès 1922</t>
  </si>
  <si>
    <t>MEYHOFFER</t>
  </si>
  <si>
    <t>Jean</t>
  </si>
  <si>
    <t>H 1903</t>
  </si>
  <si>
    <t>T en 1902</t>
  </si>
  <si>
    <t>T = Trésorier</t>
  </si>
  <si>
    <t>Carrière religieuse</t>
  </si>
  <si>
    <t>Président du Synode de l'Eglise libre vaudoise en 1937</t>
  </si>
  <si>
    <t>Professeur d'histoire de l'Eglise à la Faculté de théologie de l'Eglise libre vaudoise</t>
  </si>
  <si>
    <t>MERCIER</t>
  </si>
  <si>
    <t>Jean-Jacques</t>
  </si>
  <si>
    <t>Sciences, Dr en droit</t>
  </si>
  <si>
    <t>H 1904</t>
  </si>
  <si>
    <t>T en 1903</t>
  </si>
  <si>
    <t>Juriste</t>
  </si>
  <si>
    <t>Membre du Comité des censeurs de la Société des banques suisse</t>
  </si>
  <si>
    <t>Major d'art. mont.</t>
  </si>
  <si>
    <t>VITTOZ</t>
  </si>
  <si>
    <t>Paul Junior</t>
  </si>
  <si>
    <t>E 1905</t>
  </si>
  <si>
    <t>Agent des Unons chrétiennes de jeunes gens</t>
  </si>
  <si>
    <t>Paul Octave</t>
  </si>
  <si>
    <t>Théologie, Dr Lettres</t>
  </si>
  <si>
    <t>E 1906</t>
  </si>
  <si>
    <t>VP en 1905</t>
  </si>
  <si>
    <t>Enseignant</t>
  </si>
  <si>
    <t>Directeur de l'Ecole internationale à Genève</t>
  </si>
  <si>
    <t>BURNIER</t>
  </si>
  <si>
    <t>Samuel</t>
  </si>
  <si>
    <t>CUENDET</t>
  </si>
  <si>
    <t>William</t>
  </si>
  <si>
    <t>Président de la Société vaudoise de théologie en 1931</t>
  </si>
  <si>
    <t>Chevalier de la légion d'honneur; Médaille de la Reconnaissance française</t>
  </si>
  <si>
    <t>Fondateur des Amis de la pensée protestante</t>
  </si>
  <si>
    <t>André</t>
  </si>
  <si>
    <t>Lettres</t>
  </si>
  <si>
    <t>H 1908</t>
  </si>
  <si>
    <t>E 1908</t>
  </si>
  <si>
    <t>Professeur</t>
  </si>
  <si>
    <t>Membre du Conseil mondial pour la paix</t>
  </si>
  <si>
    <t>Professeur de grec à l'UNIL; doyen de lettre de 1923 à 1934 et de 1942 à 1944</t>
  </si>
  <si>
    <t>DE VARGAS</t>
  </si>
  <si>
    <t>Philippe</t>
  </si>
  <si>
    <t>Dr en Lettres</t>
  </si>
  <si>
    <t>H 1909</t>
  </si>
  <si>
    <t>Secrétaire de l'association chrétienne d'étudiants de Pékin</t>
  </si>
  <si>
    <t>Professeur à l'Université de Yenching</t>
  </si>
  <si>
    <t>DELESSERT</t>
  </si>
  <si>
    <t>Ferdinand</t>
  </si>
  <si>
    <t>H 1910</t>
  </si>
  <si>
    <t>Cofondateur du mensuel de l'Eglise réformé vaudoise "Le Messager social"</t>
  </si>
  <si>
    <t>PETERMANN</t>
  </si>
  <si>
    <t>Pierre</t>
  </si>
  <si>
    <t>H 1911; E1912</t>
  </si>
  <si>
    <t>GRAZ</t>
  </si>
  <si>
    <t>Jean-Henri</t>
  </si>
  <si>
    <t>H 1912</t>
  </si>
  <si>
    <t>VP en 1911</t>
  </si>
  <si>
    <t>Secretaire Pro Juventute; Membre de Pro Familia; Secrétaire général du sécrétariat vaudois pour la protection de l'enfence</t>
  </si>
  <si>
    <t>Président de la section vaudoise du Comité suisse de la Fête nationale</t>
  </si>
  <si>
    <t>KRAFFT</t>
  </si>
  <si>
    <t>Edouard</t>
  </si>
  <si>
    <t>H 1913</t>
  </si>
  <si>
    <t>Président Union des sociétés de développement de Luasanne; VP Ecole d'infirmerie La Source</t>
  </si>
  <si>
    <t>Substitut Procureur général vaudois; Chef du service de justice et de législation au Département de justice et police VD; VP Conférence des autorités cantonales de surveillance de l'Etat civil; Initiateur Conférence des chefs de service de l'admin cantonale</t>
  </si>
  <si>
    <t>Colonel dans la justice militaire</t>
  </si>
  <si>
    <t>ROBERT</t>
  </si>
  <si>
    <t>Louis</t>
  </si>
  <si>
    <t>E 1914</t>
  </si>
  <si>
    <t>ENGELMANN</t>
  </si>
  <si>
    <t>Théodore</t>
  </si>
  <si>
    <t>H 1914</t>
  </si>
  <si>
    <t>Délégué de l'Eglise nationale à la Commission fédérale pour la protection de la famille</t>
  </si>
  <si>
    <t>Président de la Commission de publications de l'Eglise nationale vaudoise; Fondateur du Service social, Président commission d'assistance de Renens</t>
  </si>
  <si>
    <t>E 1915</t>
  </si>
  <si>
    <t>SC 1913-1914</t>
  </si>
  <si>
    <t>SC = Section centrale suisse Zofingue</t>
  </si>
  <si>
    <t>Rédacteur de la "Feuille de tempérance; Président Croix Bleue VD; Bibiotécaire de la Faculté de l'Eglise libre</t>
  </si>
  <si>
    <t>Président de l'Eglise libre VD</t>
  </si>
  <si>
    <t>Charles</t>
  </si>
  <si>
    <t>H 1915</t>
  </si>
  <si>
    <t>MASSON</t>
  </si>
  <si>
    <t>E 1916</t>
  </si>
  <si>
    <t>ROELLI</t>
  </si>
  <si>
    <t>Fritz</t>
  </si>
  <si>
    <t>Dr en Sciences Politiques</t>
  </si>
  <si>
    <t>Economiste</t>
  </si>
  <si>
    <t>GRIN</t>
  </si>
  <si>
    <t>Edmond</t>
  </si>
  <si>
    <t>H 1916</t>
  </si>
  <si>
    <t>Président Commission théologique de la Fédération des Eglises protestants de CH; Directeur du comité du journal "Semeur vaudois"</t>
  </si>
  <si>
    <t>Professeur de Théologie à l'UNIL; Doyen de la Faculté de Théologie</t>
  </si>
  <si>
    <t>Professeur de Théologie à l'UNIL; Doyen de la Faculté de Théologie; Recteur de l'UNIL</t>
  </si>
  <si>
    <t>OCHSENBEIN</t>
  </si>
  <si>
    <t>Frank</t>
  </si>
  <si>
    <t>E 1917</t>
  </si>
  <si>
    <t>Economie</t>
  </si>
  <si>
    <t>T 1915-1916</t>
  </si>
  <si>
    <t>Administrateur</t>
  </si>
  <si>
    <t>Administrateur de la Société générale de représentation</t>
  </si>
  <si>
    <t>Agénor</t>
  </si>
  <si>
    <t>H 1917</t>
  </si>
  <si>
    <t>VP 1915</t>
  </si>
  <si>
    <t>VP International Law Association; conseiller juridique pour la Chambre de commerce belgo-luxembourgeoise; Président Fondation Guisan, Fondateur Fondation Henri Dunant</t>
  </si>
  <si>
    <t>Consul de Finlande</t>
  </si>
  <si>
    <t>BRIDEL</t>
  </si>
  <si>
    <t>Gaston Phil.</t>
  </si>
  <si>
    <t>E 1918</t>
  </si>
  <si>
    <t>Théolodie et Lettres</t>
  </si>
  <si>
    <t>Journaliste</t>
  </si>
  <si>
    <t>Redacteur et sécretaire général de la Gazette de Lausanne; Redacteur en chef Tribune de Genève; Président Association suisse de presse; Directeur du théatre du Jorat</t>
  </si>
  <si>
    <t>Marcel</t>
  </si>
  <si>
    <t>H 1918</t>
  </si>
  <si>
    <t>VP Association internationale des Sciences politiques et de l'Association de la presse vaudoise</t>
  </si>
  <si>
    <t>Professeur de Droit à l'UNIL; Doyen de la Faculté de Droit; Recteur de l'UNIL</t>
  </si>
  <si>
    <t>Juge au tribunal des assurances; Juge suppléant Tribunal cantonal; Juge extraordinaire au Tribunal fédéral des assurances; Secrétaire français du Tribunal fédéral</t>
  </si>
  <si>
    <t>SECRETAN</t>
  </si>
  <si>
    <t>Michel</t>
  </si>
  <si>
    <t>Dr en Médecine</t>
  </si>
  <si>
    <t>E 1919</t>
  </si>
  <si>
    <t>Médecin</t>
  </si>
  <si>
    <t>Président de la Société vaudoise de Médecine; Président de la Société Académique Vaudoise et du Fonds cantonal des études supérieures</t>
  </si>
  <si>
    <t>CORDEY</t>
  </si>
  <si>
    <t>H 1919</t>
  </si>
  <si>
    <t>VP 1919</t>
  </si>
  <si>
    <t>GC = Grand Conseil</t>
  </si>
  <si>
    <t>Bâtonnier de l'Ordre des Avocats VD; Secrétaire générale Automobile club suisse VD; Président Service des Etrangers du Comptoir suisse</t>
  </si>
  <si>
    <t>CC et Président à Lausanne; Député GC VD; VP parti libéral lausannois</t>
  </si>
  <si>
    <t>Lt colonel dans la justice militaire</t>
  </si>
  <si>
    <t>ROCHEDIEU</t>
  </si>
  <si>
    <t>Edmond R.</t>
  </si>
  <si>
    <t>E 1920</t>
  </si>
  <si>
    <t>T 1918</t>
  </si>
  <si>
    <t>Professeur de philisophie et de psychologie religieuse UNIGE; Maître de piano Conservatoire Lausanne</t>
  </si>
  <si>
    <t>Président de la Commission synodale de l'Eglise libre vaudoise</t>
  </si>
  <si>
    <t>VODOZ</t>
  </si>
  <si>
    <t>Antoine</t>
  </si>
  <si>
    <t>H 1920</t>
  </si>
  <si>
    <t>VP 1920</t>
  </si>
  <si>
    <t>CC à Yverdon; Député GC VD; Conseiller d'Etat; Conseiller national</t>
  </si>
  <si>
    <t>Conseil de direction BCV et Gazette de Lausanne; Membre Chambre suisse du cinéma; Initiateur Ciné-journal suisse; Président Société d'études économiques et sociales à Lausanne</t>
  </si>
  <si>
    <t>Chef du Département de justice et police</t>
  </si>
  <si>
    <t>VISINAND</t>
  </si>
  <si>
    <t>René</t>
  </si>
  <si>
    <t>E 1921</t>
  </si>
  <si>
    <t>VP 1919; T 1919</t>
  </si>
  <si>
    <t>Président Croix-Bleue suisse; Président fédération internationale Croix-bleue</t>
  </si>
  <si>
    <t>Secrétaire du Synode; membre du conseil synodal de l'Eglise réformée VD</t>
  </si>
  <si>
    <t>MEYLAN</t>
  </si>
  <si>
    <t>Henri</t>
  </si>
  <si>
    <t>H 1921</t>
  </si>
  <si>
    <t>Historien</t>
  </si>
  <si>
    <t>Président société VD d'histoire; Président société suisse d'histoire; Rédacteur Revue de théologie et de philosophie</t>
  </si>
  <si>
    <t>Professeur de Théologie à l'UNIL; Doyen de la Faculté de Théologie à l'UNIL; Recteur de l'UNIL; Président commission de recherche scientifique UNIL</t>
  </si>
  <si>
    <t>DUFOUR</t>
  </si>
  <si>
    <t>Jean-Louis</t>
  </si>
  <si>
    <t>E 1922</t>
  </si>
  <si>
    <t>CM = Conseiller municipal</t>
  </si>
  <si>
    <t>Directeur des Ecoles et du chômage</t>
  </si>
  <si>
    <t>CC à Lausanne; CM à Lausanne; Député GC VD</t>
  </si>
  <si>
    <t>CHESSEX</t>
  </si>
  <si>
    <t>H 1922</t>
  </si>
  <si>
    <t>Professeur à l'Université de Seattle</t>
  </si>
  <si>
    <t>Prés. Central 1923-1924</t>
  </si>
  <si>
    <t>Pierre-Jean</t>
  </si>
  <si>
    <t>E 1923</t>
  </si>
  <si>
    <t>Ing. Dipl</t>
  </si>
  <si>
    <t>VP 1921</t>
  </si>
  <si>
    <t>Ingénieur</t>
  </si>
  <si>
    <t>DE RAHM</t>
  </si>
  <si>
    <t>Georges</t>
  </si>
  <si>
    <t>H 1923</t>
  </si>
  <si>
    <t>Sciences; Mathématique</t>
  </si>
  <si>
    <t>Président Union mathématiques internationale; Président Société suisse mathématiques; rédacteur Revue suisse de mathématiques</t>
  </si>
  <si>
    <t>Membre commission fédérale pour la recherche scientifique et du conseil national de la recherche scientifique</t>
  </si>
  <si>
    <t>Professeur de sciences à l'UNIL; Doyen de la Faculté de Sciences à l'UNIL; Professeur extraordinaire à l'UNIGE</t>
  </si>
  <si>
    <t>BERGIER</t>
  </si>
  <si>
    <t>E 1924</t>
  </si>
  <si>
    <t>T 1923</t>
  </si>
  <si>
    <t>CAMPICHE</t>
  </si>
  <si>
    <t>Emile</t>
  </si>
  <si>
    <t>H 1924</t>
  </si>
  <si>
    <t>Maître de latin au collège classique et au Gymnase de la cité de Lausanne; Spécialiste d'histoire de l'Antiquité</t>
  </si>
  <si>
    <t>THORENS</t>
  </si>
  <si>
    <t>E 1925</t>
  </si>
  <si>
    <t>Avocat; industriel</t>
  </si>
  <si>
    <t>DEVRIENT</t>
  </si>
  <si>
    <t>Raymond</t>
  </si>
  <si>
    <t>H 1925</t>
  </si>
  <si>
    <t>Directeur général de Publicitas; Dir. Compagnie d'assurances La Suisse; Président Fédération vaudoise des corporations; Membre Conseil de la Banque Nationale Suisse; Président Association des compagnies suisses d'assurances</t>
  </si>
  <si>
    <t>Président Chambre vauoise de commerce et de l'industrie; Membre Conseil de la défence nationale</t>
  </si>
  <si>
    <t>WALTHER</t>
  </si>
  <si>
    <t>E 1926</t>
  </si>
  <si>
    <t>Secrétaire de la Commission internationale de navigation sur le Rhin</t>
  </si>
  <si>
    <t>VON DER MUEHLL</t>
  </si>
  <si>
    <t>Emmanuel</t>
  </si>
  <si>
    <t>H 1926</t>
  </si>
  <si>
    <t>Professeur à l'Université de Princeton</t>
  </si>
  <si>
    <t>MOSER</t>
  </si>
  <si>
    <t>E 1927</t>
  </si>
  <si>
    <t>Maître de français au Gymnase scientifique de Bâle</t>
  </si>
  <si>
    <t>NIESS</t>
  </si>
  <si>
    <t>H 1927</t>
  </si>
  <si>
    <t>Président des conseils d'administration des Carrières d'Arvel, de la Brasserie du Boxer, de Lausanne-Signal</t>
  </si>
  <si>
    <t>Jean Samuel</t>
  </si>
  <si>
    <t>E 1928</t>
  </si>
  <si>
    <t>Lettres et Dr en Droit</t>
  </si>
  <si>
    <t>GRIVEL</t>
  </si>
  <si>
    <t>Benjamin</t>
  </si>
  <si>
    <t>H 1928</t>
  </si>
  <si>
    <t>Juge d'instruction</t>
  </si>
  <si>
    <t>Président du Comité du Cercle de la voile de Lausanne</t>
  </si>
  <si>
    <t>Juge d'instruction substitut, premier juge informateur de l'arrondissement pénal; Président la Société des magistrats</t>
  </si>
  <si>
    <t>REGAMEY</t>
  </si>
  <si>
    <t>Robert</t>
  </si>
  <si>
    <t>E 1929</t>
  </si>
  <si>
    <t>Directeur scientifique de l'Institut sérothérapique et vaccinal suisse; Conseiller scientifique de l'Institut d'hygiène de Lausanne</t>
  </si>
  <si>
    <t>Privat docent à l'UNIBE; Professeur de médecine à l'UNIL; Professeur de médecine à l'UNIGE</t>
  </si>
  <si>
    <t>Rodolphe</t>
  </si>
  <si>
    <t>H 1929</t>
  </si>
  <si>
    <t>Président de la Commission de jeunesse de l'Eglise réformée vaudoise</t>
  </si>
  <si>
    <t>GILLIARD</t>
  </si>
  <si>
    <t>E 1930</t>
  </si>
  <si>
    <t>Directeur du Sanatorium Sursum à Davos; Dir. Centre cantonal neuchâtelois de radio-photographie</t>
  </si>
  <si>
    <t>H 1930</t>
  </si>
  <si>
    <t>Dr en Droit et Sc. Eco</t>
  </si>
  <si>
    <t>Banquier</t>
  </si>
  <si>
    <t>Cadre bancaire et dir. auprès de la Banque des règlements internationaux</t>
  </si>
  <si>
    <t>Cadre bancaire auprès de la Banque des prêts de la Confédération</t>
  </si>
  <si>
    <t>Colonel d'infanterie</t>
  </si>
  <si>
    <t>DE MONTET</t>
  </si>
  <si>
    <t>E 1931</t>
  </si>
  <si>
    <t>Droit</t>
  </si>
  <si>
    <t>Agriculteur</t>
  </si>
  <si>
    <t>Dir. Office de la promotion des vins vaudois</t>
  </si>
  <si>
    <t>NARBEL</t>
  </si>
  <si>
    <t>H 1931</t>
  </si>
  <si>
    <t>VP Synode de l'Eglise nationale vaudoise; Conseiller synodal</t>
  </si>
  <si>
    <t>MURET</t>
  </si>
  <si>
    <t>Marc-Antoine</t>
  </si>
  <si>
    <t>E 1932</t>
  </si>
  <si>
    <t>Président de l'Organisation suisse de l'étranger; Administrateur La Suisse assurances</t>
  </si>
  <si>
    <t>CC à Yverdon; C d'Etat VD; Conseiller national et aux Etats; Pres. Parti libéral suisse</t>
  </si>
  <si>
    <t>Chef Dép. militaire et des assurances; Chef Dép. de justice et police</t>
  </si>
  <si>
    <t>Lt Colonel EMG d'infanterie</t>
  </si>
  <si>
    <t>ANSELMEIER</t>
  </si>
  <si>
    <t>H 1932</t>
  </si>
  <si>
    <t>Théologie; Dr ès Sc. Sociales</t>
  </si>
  <si>
    <t>Dir. Société vaudoise de patronage</t>
  </si>
  <si>
    <t>Chef du Service pénitentiaire VD; Directeur pénitencier de Bochuz</t>
  </si>
  <si>
    <t>Chargé de cours à la Faculté de théologie de l'UNIL</t>
  </si>
  <si>
    <t>CHAPUIS</t>
  </si>
  <si>
    <t>Jean-Pierre</t>
  </si>
  <si>
    <t>E 1933</t>
  </si>
  <si>
    <t>Médecine</t>
  </si>
  <si>
    <t>Président de la Commission médicale du Stade-Lausanne</t>
  </si>
  <si>
    <t>H 1933</t>
  </si>
  <si>
    <t>Dr en Théologie</t>
  </si>
  <si>
    <t>Professeur Fac. Théologie à l'UNIL; Professeur Fac. De l'Eglise libre</t>
  </si>
  <si>
    <t>GOEL</t>
  </si>
  <si>
    <t>E 1934</t>
  </si>
  <si>
    <t>Dir. De Matisa</t>
  </si>
  <si>
    <t>Dir. Du contentieux et des affaires de brevet</t>
  </si>
  <si>
    <t>H 1934</t>
  </si>
  <si>
    <t>E 1935</t>
  </si>
  <si>
    <t>Dir Comptois CH</t>
  </si>
  <si>
    <t>Dir. Comptoir Suisse</t>
  </si>
  <si>
    <t>Dir. Office des vins vaudois</t>
  </si>
  <si>
    <t>RUMPF</t>
  </si>
  <si>
    <t>H 1935</t>
  </si>
  <si>
    <t>Professeur Fac. De l'Eglise libre; Professeur fac. De Théologie à l'UNIL</t>
  </si>
  <si>
    <t>HUGUENIN</t>
  </si>
  <si>
    <t>E 1936</t>
  </si>
  <si>
    <t>Dir. Fiduciaire Lemano</t>
  </si>
  <si>
    <t>GAFNER</t>
  </si>
  <si>
    <t>H 1936</t>
  </si>
  <si>
    <t>Député GC VD</t>
  </si>
  <si>
    <t xml:space="preserve">Admin. Délégué CIO; Président de la Commission de construction du Musée olympique </t>
  </si>
  <si>
    <t>Dir. Hôpital cantonal vaudois, après CHUV</t>
  </si>
  <si>
    <t>ROSSEL</t>
  </si>
  <si>
    <t>Jacques</t>
  </si>
  <si>
    <t>E 1937</t>
  </si>
  <si>
    <t>Dir. Mission de Bâle; en poste à la Cathédral de Lausanne</t>
  </si>
  <si>
    <t>PERRET</t>
  </si>
  <si>
    <t>H 1937</t>
  </si>
  <si>
    <t>Médecine; Dr Lettres</t>
  </si>
  <si>
    <t>CC à Yverdon</t>
  </si>
  <si>
    <t>Redacteur Feuille d'Avis de Lausanne</t>
  </si>
  <si>
    <t>REYMOND</t>
  </si>
  <si>
    <t>Christian</t>
  </si>
  <si>
    <t>E 1938</t>
  </si>
  <si>
    <t>RIVIER</t>
  </si>
  <si>
    <t>Dominique</t>
  </si>
  <si>
    <t>H 1938</t>
  </si>
  <si>
    <t>Dr ès Sciences</t>
  </si>
  <si>
    <t xml:space="preserve">Municipal et syndic de Jouxtens-Mézery; </t>
  </si>
  <si>
    <t>Professeur Fac. Sciences de l'UNIL; Doyen Fac. Sciences; Recteur de l'UNIL</t>
  </si>
  <si>
    <t>Président de la commission  chargée des problèmes universitaires du Conseil de l'Europe</t>
  </si>
  <si>
    <t>Colonel AC</t>
  </si>
  <si>
    <t>RAMELET</t>
  </si>
  <si>
    <t>Pierre-Adrien</t>
  </si>
  <si>
    <t>E 1939</t>
  </si>
  <si>
    <t>Président de Publicitas SA, de la Banque Galland et Cie, et de Baumgartner papiers peints SA. Administrateur du Touring-Club vaudois</t>
  </si>
  <si>
    <t>COIGNY</t>
  </si>
  <si>
    <t>H 1939</t>
  </si>
  <si>
    <t>Président central 1940-1941</t>
  </si>
  <si>
    <t>DE MURALT</t>
  </si>
  <si>
    <t>Gaspard</t>
  </si>
  <si>
    <t>E 1940</t>
  </si>
  <si>
    <t>DUBOIS</t>
  </si>
  <si>
    <t>Amédée</t>
  </si>
  <si>
    <t>H 1940</t>
  </si>
  <si>
    <t>E 1941</t>
  </si>
  <si>
    <t>BRUNNER</t>
  </si>
  <si>
    <t>Fernand</t>
  </si>
  <si>
    <t>H 1941</t>
  </si>
  <si>
    <t>Dr ès Lettres</t>
  </si>
  <si>
    <t>Professeur de philosophie aux Universités de Neuchâtel, Berne et Genève; Dir. Fondation suisse de la Cité universitaire de Paris</t>
  </si>
  <si>
    <t>CRUCHAUD</t>
  </si>
  <si>
    <t>E 1942</t>
  </si>
  <si>
    <t>Président de la société suisse de médecine interne</t>
  </si>
  <si>
    <t>Chef de la clinique médicale universitaire de Lausanne</t>
  </si>
  <si>
    <t>Privat-docent Faculté de Médecine à l'UNIL; Responsble enseignement de clinique médicale au CHUV</t>
  </si>
  <si>
    <t>FREYMOND</t>
  </si>
  <si>
    <t>H 1942</t>
  </si>
  <si>
    <t>Député GC VD; Conseiller national; VP Cercle démocratique de Lausanne</t>
  </si>
  <si>
    <t>Président de l'UVAVIN; Président Club d'efficience de Suisse romande</t>
  </si>
  <si>
    <t>Président Commission extra-parlementaire de la réforme de l'enseignement vaudois</t>
  </si>
  <si>
    <t>Secrétaire de l'Institut des sciences politiques de l'UNIL</t>
  </si>
  <si>
    <t>Major de la justice militaire</t>
  </si>
  <si>
    <t>BIELER</t>
  </si>
  <si>
    <t>Pierre-Louis</t>
  </si>
  <si>
    <t>E 1943</t>
  </si>
  <si>
    <t>Ing. Géologue</t>
  </si>
  <si>
    <t>Météotologue</t>
  </si>
  <si>
    <t>Président du Conseil communal de Commugny</t>
  </si>
  <si>
    <t>Maître de Sciences de la terre au Collège de Genève; Dir. Ecole de métérologie à Léopoldville (Zaïre)</t>
  </si>
  <si>
    <t>Major AC</t>
  </si>
  <si>
    <t>Jean-Daniel</t>
  </si>
  <si>
    <t>H 1943</t>
  </si>
  <si>
    <t>Président de la Commssion de télévision des Eglises protestants romandes et du Conseil de fondation de Crêt-Bérard</t>
  </si>
  <si>
    <t>Président du conseil Synodal, puis VP</t>
  </si>
  <si>
    <t>VAUTIER</t>
  </si>
  <si>
    <t>Jean-Claude</t>
  </si>
  <si>
    <t>E 1944</t>
  </si>
  <si>
    <t>CC à Orbe; Député GC VD</t>
  </si>
  <si>
    <t>GAVILLET</t>
  </si>
  <si>
    <t>H 1944</t>
  </si>
  <si>
    <t>CC à Moudon et à Lausanne; Conseiller d'Etat</t>
  </si>
  <si>
    <t>Chef du Département des finances</t>
  </si>
  <si>
    <t>Fondateur du periodique "Domaine public"; Président du conseil d'administration de Mines et Salines, et de l'association Pro Aventico, du Crédit foncier VD, et de la société des transports lausannois</t>
  </si>
  <si>
    <t>HOFSTETTER</t>
  </si>
  <si>
    <t>Bernard</t>
  </si>
  <si>
    <t>E 1945</t>
  </si>
  <si>
    <t>BERNOUILLI</t>
  </si>
  <si>
    <t>H 1945</t>
  </si>
  <si>
    <t>Etudiant</t>
  </si>
  <si>
    <t>Pilote décédé en service militaire</t>
  </si>
  <si>
    <t>ROULIN</t>
  </si>
  <si>
    <t>E 1946</t>
  </si>
  <si>
    <t>H 1946</t>
  </si>
  <si>
    <t>Dir. Transhelvetica</t>
  </si>
  <si>
    <t>Directeur Transhelvetica SA; Président Union professionnelle suisse de l'automobile; Membre de l'Union suisse des Arts et Metiers</t>
  </si>
  <si>
    <t>Président du Comité de l'Hôpital orthopédique de la Suisse romande</t>
  </si>
  <si>
    <t>CHAPPUIS</t>
  </si>
  <si>
    <t>E 1947</t>
  </si>
  <si>
    <t>Conseiller juridique au Département VD de justice et police, puis secrétaire général. Chef du service de la protecion pénale</t>
  </si>
  <si>
    <t>PITTET</t>
  </si>
  <si>
    <t>Jean-Paul</t>
  </si>
  <si>
    <t>H 1947</t>
  </si>
  <si>
    <t>E 1948</t>
  </si>
  <si>
    <t>Ingegnieur</t>
  </si>
  <si>
    <t>ROCHAT</t>
  </si>
  <si>
    <t>H 1948</t>
  </si>
  <si>
    <t>Notaire</t>
  </si>
  <si>
    <t>GENTON</t>
  </si>
  <si>
    <t>Noël</t>
  </si>
  <si>
    <t>E 1949</t>
  </si>
  <si>
    <t>Médecin pédiatre</t>
  </si>
  <si>
    <t>Membre fondateur de la Société suisse de chirurgie pédiatrique, puis secrétaire général</t>
  </si>
  <si>
    <t>Chef de clinique au Kinderspital ZH; Chef Service de chirurgie infantile de l'Hôpital cantonal de Lausanne; chef du service au CHUV; Président Collège des chefs des services CHUV; membre du Conseil de santé</t>
  </si>
  <si>
    <t>Professeur à la Faculté de médecie de l'UNIL</t>
  </si>
  <si>
    <t>Colonel des troupes sanitaires</t>
  </si>
  <si>
    <t>ZUMSTEIN</t>
  </si>
  <si>
    <t>H 1949; E 1951</t>
  </si>
  <si>
    <t>GONIN</t>
  </si>
  <si>
    <t>E 1950</t>
  </si>
  <si>
    <t>VP 1949</t>
  </si>
  <si>
    <t>CHAVANNES</t>
  </si>
  <si>
    <t>H 1950</t>
  </si>
  <si>
    <t>Syndic de Vevey; Député libéral au GC VD</t>
  </si>
  <si>
    <t>Greffier des tribunaux de district de Vevey et Morges; Membre Commission juridique de la Fête des vignerons</t>
  </si>
  <si>
    <t>Yves</t>
  </si>
  <si>
    <t>H 1951</t>
  </si>
  <si>
    <t>Chroniquer à la rubrique littéraire de 24 Heures</t>
  </si>
  <si>
    <t>Professeur de langue et de littérature à l'Ecole des Hautes Etudes économique, juridiques et sociales de Saint-Gall</t>
  </si>
  <si>
    <t>PACHE</t>
  </si>
  <si>
    <t>E 1952</t>
  </si>
  <si>
    <t>Daniel</t>
  </si>
  <si>
    <t>H 1952</t>
  </si>
  <si>
    <t>Directeur du centre social protéstant à Lausanne</t>
  </si>
  <si>
    <t>PERRIN</t>
  </si>
  <si>
    <t>E 1953</t>
  </si>
  <si>
    <t>Président de l'association des notaires vaudois; Membre fondateur et VP Enfants du monde; Président du Skeet-Club de Lausanne</t>
  </si>
  <si>
    <t>Major d'infanterie</t>
  </si>
  <si>
    <t>BESSON</t>
  </si>
  <si>
    <t>H 1953</t>
  </si>
  <si>
    <t>VP 1954</t>
  </si>
  <si>
    <t>KUNZ</t>
  </si>
  <si>
    <t>Pierre-André</t>
  </si>
  <si>
    <t>E 1954</t>
  </si>
  <si>
    <t>Lettres; Economie; Dr Sciences Politiques</t>
  </si>
  <si>
    <t>Industriel</t>
  </si>
  <si>
    <t>CC de la Tour-de-Peilz</t>
  </si>
  <si>
    <t>Sous-directeur de Nestec (Nestlé); Dir. Marketing de Flexa (France); Secrétaire général d'Ebauches SA</t>
  </si>
  <si>
    <t>Major</t>
  </si>
  <si>
    <t>CUENOD</t>
  </si>
  <si>
    <t>H 1954</t>
  </si>
  <si>
    <t>DUNKEL</t>
  </si>
  <si>
    <t>Arthur</t>
  </si>
  <si>
    <t>E 1955</t>
  </si>
  <si>
    <t>Sciences éco et commerciales</t>
  </si>
  <si>
    <t>GATT</t>
  </si>
  <si>
    <t>Dir. Accord général sur les tarifs douaniers et le commerce (GATT); attaché à l'Office fédéral des affaires économiques extérieures; Chef de service OCDE; Délégué du CF aux accords commerciaux du GATT, CNUCED et ONUDI; Président Conférence mondiale sur le blé</t>
  </si>
  <si>
    <t>BOVET</t>
  </si>
  <si>
    <t>H 1955</t>
  </si>
  <si>
    <t>Ing. Phys. EPFL</t>
  </si>
  <si>
    <t>CC à Lausanne; Député GC VD</t>
  </si>
  <si>
    <t>Ingégnieur</t>
  </si>
  <si>
    <t>Ingégnieur SIA</t>
  </si>
  <si>
    <t>Ingégnieur au Bureau L. Bendel et au Laboratoire de Géotéchnique et d'Hydraulique EPFL, et Laboratoire de Mécanique des sols EPFL</t>
  </si>
  <si>
    <t>RABALL</t>
  </si>
  <si>
    <t>Jean-François</t>
  </si>
  <si>
    <t>E 1956</t>
  </si>
  <si>
    <t>Médecine et Théologie</t>
  </si>
  <si>
    <t>H 1956</t>
  </si>
  <si>
    <t>Maître</t>
  </si>
  <si>
    <t>CC à Lutry</t>
  </si>
  <si>
    <t>Formateur d'enseignants résidants à Lutry; Président de la Commission scolaire</t>
  </si>
  <si>
    <t>Major d'artillerie de fortresse</t>
  </si>
  <si>
    <t>E 1957</t>
  </si>
  <si>
    <t>Ing. Electr. EPFL</t>
  </si>
  <si>
    <t>Chef des travaux électronique de l'EPFL</t>
  </si>
  <si>
    <t>LEUBA</t>
  </si>
  <si>
    <t>H 1957</t>
  </si>
  <si>
    <t>CC à Puidoux, puis président; Député GC VD; Conseiller d'Etat; Conseiller national; Président parti libéral vaudois</t>
  </si>
  <si>
    <t>Chef Départemetn de la justice et de la police et des affaires militaires</t>
  </si>
  <si>
    <t>Major dans la justice militaire</t>
  </si>
  <si>
    <t>THOMAS</t>
  </si>
  <si>
    <t>E 1958</t>
  </si>
  <si>
    <t>HEC</t>
  </si>
  <si>
    <t>ROSSET</t>
  </si>
  <si>
    <t>H 1958</t>
  </si>
  <si>
    <t>Ing. Civil dipl. EPFL</t>
  </si>
  <si>
    <t>T 1957, 1958</t>
  </si>
  <si>
    <t>CC à Lausanne; Conseiller municipal; Député GC VD</t>
  </si>
  <si>
    <t>Major d'artillerie</t>
  </si>
  <si>
    <t>Président du Conseil de paroisse de La Sallaz</t>
  </si>
  <si>
    <t>BAUDAT</t>
  </si>
  <si>
    <t>Eric</t>
  </si>
  <si>
    <t>E 1959; E 1960</t>
  </si>
  <si>
    <t>Secrétaire du Comité de l'Association du Festival de Lausanne; Président du Comité du Centre social protestant</t>
  </si>
  <si>
    <t>DELAFONTAINE</t>
  </si>
  <si>
    <t>H 1960</t>
  </si>
  <si>
    <t>Fonctionnaire</t>
  </si>
  <si>
    <t>Fonctionnaire  fédéral</t>
  </si>
  <si>
    <t>FORNEROD</t>
  </si>
  <si>
    <t>E 1961</t>
  </si>
  <si>
    <t>NICOLLIER</t>
  </si>
  <si>
    <t>Psycologie; Médecine</t>
  </si>
  <si>
    <t>VP 1960; T 1959</t>
  </si>
  <si>
    <t>Psychologue</t>
  </si>
  <si>
    <t>BAILLOD</t>
  </si>
  <si>
    <t>Marc</t>
  </si>
  <si>
    <t>H 1961</t>
  </si>
  <si>
    <t>Sciences</t>
  </si>
  <si>
    <t>Biologiste</t>
  </si>
  <si>
    <t>Maître d'agriculture à l'Ecole cantonale de Marcelin</t>
  </si>
  <si>
    <t>E 1962</t>
  </si>
  <si>
    <t>T 1960-1961</t>
  </si>
  <si>
    <t>MOREILLON</t>
  </si>
  <si>
    <t>H 1962</t>
  </si>
  <si>
    <t>Droit; Dr Sciences Politiques</t>
  </si>
  <si>
    <t>Dir. CICR</t>
  </si>
  <si>
    <t>Dir. CICR; Secrétaire général Scoutisme mondial; Président Centre expérimental pour la négociation internationale; Membre Comité international de la Croix Rouge</t>
  </si>
  <si>
    <t>E 1963</t>
  </si>
  <si>
    <t>H 1963</t>
  </si>
  <si>
    <t>VP 1962</t>
  </si>
  <si>
    <t xml:space="preserve">Responsable émission protestantes à la Radio suisse romande; </t>
  </si>
  <si>
    <t>Secrétaire du Conseil communal de Perroy</t>
  </si>
  <si>
    <t>Adjoint au Secrétaire général et chef de l'information au Département de l'instruction publique et des cultes VD; Secrétaire général Hôpital cantonal GE</t>
  </si>
  <si>
    <t>Nicholas</t>
  </si>
  <si>
    <t>E 1964</t>
  </si>
  <si>
    <t>Physique</t>
  </si>
  <si>
    <t>VP 1961</t>
  </si>
  <si>
    <t>MONNARD</t>
  </si>
  <si>
    <t>H 1964</t>
  </si>
  <si>
    <t>Chef d'orchestre</t>
  </si>
  <si>
    <t>Chroniquer musical et littéraire; Dir. Opéra et de l'orchestre symphonique d'Osnabrüch (D)</t>
  </si>
  <si>
    <t>ROSTAN</t>
  </si>
  <si>
    <t>Olivier</t>
  </si>
  <si>
    <t>E 1965</t>
  </si>
  <si>
    <t>T 1963-1964</t>
  </si>
  <si>
    <t>Chef de service en chirurgie à l'Hôpital de Payerne</t>
  </si>
  <si>
    <t>HEROLD</t>
  </si>
  <si>
    <t>Rudolf</t>
  </si>
  <si>
    <t>H 1965</t>
  </si>
  <si>
    <t>VP 1965</t>
  </si>
  <si>
    <t>François M.</t>
  </si>
  <si>
    <t>E 1966</t>
  </si>
  <si>
    <t>Dr ès Sciences Economiques</t>
  </si>
  <si>
    <t>Secrétaire Groupe suisse pour la simplificationdes procédures du commerce international</t>
  </si>
  <si>
    <t>Fonctionnaire fédéral; Dir. Bureau d'études et de documentation économiques à Lausanne</t>
  </si>
  <si>
    <t>BALISSAT</t>
  </si>
  <si>
    <t>H 1966</t>
  </si>
  <si>
    <t>Ing. EPFL</t>
  </si>
  <si>
    <t>DE ROUGEMONT</t>
  </si>
  <si>
    <t>E 1967</t>
  </si>
  <si>
    <t>VP 1966</t>
  </si>
  <si>
    <t>Chef du Service de justice et législation VD</t>
  </si>
  <si>
    <t>GUIGNARD</t>
  </si>
  <si>
    <t>H 1967</t>
  </si>
  <si>
    <t>BALLENEGGER</t>
  </si>
  <si>
    <t>E 1968</t>
  </si>
  <si>
    <t>T 1966-1967</t>
  </si>
  <si>
    <t>Alfred</t>
  </si>
  <si>
    <t>H 1968</t>
  </si>
  <si>
    <t>JATON</t>
  </si>
  <si>
    <t>Sc. Sociales et Politiques</t>
  </si>
  <si>
    <t>T 1968</t>
  </si>
  <si>
    <t>Maître secondaire</t>
  </si>
  <si>
    <t>Pierre Mich.</t>
  </si>
  <si>
    <t>E 1969</t>
  </si>
  <si>
    <t>Ing. EPFL-IMEDE</t>
  </si>
  <si>
    <t>CC à Ecublens, puis président</t>
  </si>
  <si>
    <t>Président du Rotary de Lausanne Léman</t>
  </si>
  <si>
    <t>Ingégnieur-conseil spécialiste des conflits de la construction</t>
  </si>
  <si>
    <t>KLUNGE</t>
  </si>
  <si>
    <t>H 1969</t>
  </si>
  <si>
    <t>Agent Immobilier</t>
  </si>
  <si>
    <t>Responsable de sa gérance MK Gestion</t>
  </si>
  <si>
    <t>SUBILIA</t>
  </si>
  <si>
    <t>E 1970</t>
  </si>
  <si>
    <t>Dr en Médecine et Théologie</t>
  </si>
  <si>
    <t>Médecin, pasteur</t>
  </si>
  <si>
    <t>Interne au CHUV</t>
  </si>
  <si>
    <t>Blaise</t>
  </si>
  <si>
    <t>H 1970-E 1971</t>
  </si>
  <si>
    <t>Attaché au service juridique de la SSR; Secrétaire général de ka Radio-télévision suisse romande, puis adjoint de direction pour les affaires juridiques</t>
  </si>
  <si>
    <t>HUPKA</t>
  </si>
  <si>
    <t>Serge-Alain</t>
  </si>
  <si>
    <t>H 1971</t>
  </si>
  <si>
    <t>Médecin du LHC</t>
  </si>
  <si>
    <t>LAURENT</t>
  </si>
  <si>
    <t>E 1972</t>
  </si>
  <si>
    <t>CREUX</t>
  </si>
  <si>
    <t>H 1972</t>
  </si>
  <si>
    <t>Employé de banque</t>
  </si>
  <si>
    <t>CC à Montreux</t>
  </si>
  <si>
    <t>Fondateur de la ludothèque de Montreux; Administrateur du nouvel orchestre de Montreux et du centre culturel de Montreux</t>
  </si>
  <si>
    <t>MICHAUD</t>
  </si>
  <si>
    <t>Alain</t>
  </si>
  <si>
    <t>E 1973</t>
  </si>
  <si>
    <t>CC à Avenches</t>
  </si>
  <si>
    <t>MUGNY</t>
  </si>
  <si>
    <t>H 1973</t>
  </si>
  <si>
    <t>Sciences éco</t>
  </si>
  <si>
    <t>T 1972</t>
  </si>
  <si>
    <t>Expert Comptable</t>
  </si>
  <si>
    <t>Fonde sa propre fiduciare à Lausanne</t>
  </si>
  <si>
    <t>Major adj EM 1er corps d'armée</t>
  </si>
  <si>
    <t>DE LUZE</t>
  </si>
  <si>
    <t>H 1974</t>
  </si>
  <si>
    <t>T 1974</t>
  </si>
  <si>
    <t>Municipal à Chigny</t>
  </si>
  <si>
    <t>Major des troupes ADCA</t>
  </si>
  <si>
    <t>DELACRETAZ</t>
  </si>
  <si>
    <t>Jean-Charles</t>
  </si>
  <si>
    <t>E 1975</t>
  </si>
  <si>
    <t>H 1975</t>
  </si>
  <si>
    <t>Médecine dentaire</t>
  </si>
  <si>
    <t>Médecin-dentiste</t>
  </si>
  <si>
    <t>BENJAMIN</t>
  </si>
  <si>
    <t>Ivan</t>
  </si>
  <si>
    <t>E 1976</t>
  </si>
  <si>
    <t>Forreur</t>
  </si>
  <si>
    <t>Co-directeur du magasin fourrures à Lausanne</t>
  </si>
  <si>
    <t>H 1976</t>
  </si>
  <si>
    <t>T 1976</t>
  </si>
  <si>
    <t>GOLAZ</t>
  </si>
  <si>
    <t>Pierre-Alain</t>
  </si>
  <si>
    <t>E 1977</t>
  </si>
  <si>
    <t>Proficiency in English</t>
  </si>
  <si>
    <t>COTTIER</t>
  </si>
  <si>
    <t>H 1977</t>
  </si>
  <si>
    <t>Lettres et Droit</t>
  </si>
  <si>
    <t>Juriste auprès de la Banque Nationale Suisse</t>
  </si>
  <si>
    <t>Premier secrétaire de l'Ambassade de Suisse à Washington</t>
  </si>
  <si>
    <t>Guy</t>
  </si>
  <si>
    <t>E 1978</t>
  </si>
  <si>
    <t>VP 1974</t>
  </si>
  <si>
    <t>Consultant en communication d'entrepirse chez Rochat, Delacrétaz and Partners à Genève et Lausanne</t>
  </si>
  <si>
    <t>RAPIN</t>
  </si>
  <si>
    <t>Christophe</t>
  </si>
  <si>
    <t>H 1978</t>
  </si>
  <si>
    <t>Président de la Commission d'art religieux de l'Eglise réformée</t>
  </si>
  <si>
    <t>PIGUET</t>
  </si>
  <si>
    <t>Vincent</t>
  </si>
  <si>
    <t>E 1979</t>
  </si>
  <si>
    <t>Droit et Lic. Broker</t>
  </si>
  <si>
    <t>VP 1978</t>
  </si>
  <si>
    <t>Dir. Banque Piguet à Yverdon; Régisseur; Admin. Société résidant à Rances</t>
  </si>
  <si>
    <t>LATTION</t>
  </si>
  <si>
    <t>Renaud</t>
  </si>
  <si>
    <t>H 1979</t>
  </si>
  <si>
    <t>T 1978-1979</t>
  </si>
  <si>
    <t>Dr Droit; Sciences Politiques; Law (Berkeley)</t>
  </si>
  <si>
    <t>Avocat et notaire</t>
  </si>
  <si>
    <t>Membre du CC de Pully</t>
  </si>
  <si>
    <t>Greffier au Tribunal Fédéral</t>
  </si>
  <si>
    <t>Juge d'instruction militaire</t>
  </si>
  <si>
    <t>OTTINGER</t>
  </si>
  <si>
    <t>E 1980</t>
  </si>
  <si>
    <t>Criminologie</t>
  </si>
  <si>
    <t>Juge informateur</t>
  </si>
  <si>
    <t>Président Association des anciens étudiants de l'Institut de police scientifique à l'UNIL</t>
  </si>
  <si>
    <t>MAGNIN</t>
  </si>
  <si>
    <t>H 1980</t>
  </si>
  <si>
    <t>Ing. Phys.; Dr Sciences techniques; HEC</t>
  </si>
  <si>
    <t>VP 1977</t>
  </si>
  <si>
    <t>Ingégnieur auprés Asulab (Nechâtel)</t>
  </si>
  <si>
    <t>E 1981</t>
  </si>
  <si>
    <t>VOLET</t>
  </si>
  <si>
    <t>Joël</t>
  </si>
  <si>
    <t>H 1981</t>
  </si>
  <si>
    <t>Conseiller juridique auprès de ARAG (assurances juridique) à Lausanne</t>
  </si>
  <si>
    <t>MARGOT</t>
  </si>
  <si>
    <t>E 1982</t>
  </si>
  <si>
    <t>Dr en Chimie EPFL</t>
  </si>
  <si>
    <t>VP 1981; T 1979-1980</t>
  </si>
  <si>
    <t>Chimiste</t>
  </si>
  <si>
    <t>Attaché à l'entreprise Firmenich à Genève</t>
  </si>
  <si>
    <t>MICHOUD</t>
  </si>
  <si>
    <t>Claude-Alain</t>
  </si>
  <si>
    <t>H 1982</t>
  </si>
  <si>
    <t>Cadre bancaire</t>
  </si>
  <si>
    <t>Cadre bancaire; Fondé de pouvoir dans le secteur informatique auprès UBS</t>
  </si>
  <si>
    <t>SPOTHELFER</t>
  </si>
  <si>
    <t>Jean-Marc</t>
  </si>
  <si>
    <t>E 1983</t>
  </si>
  <si>
    <t>VP 1985</t>
  </si>
  <si>
    <t>Pasteur; Journaliste</t>
  </si>
  <si>
    <t>Journaliste RP; Dir. Service de presse protestant romand</t>
  </si>
  <si>
    <t>Président Commission sociale Eglise réformée vaudoise</t>
  </si>
  <si>
    <t>Charles-Henri</t>
  </si>
  <si>
    <t>H 1983</t>
  </si>
  <si>
    <t>VP 1980; T 1977-1978</t>
  </si>
  <si>
    <t>Président section de Morges de la Diana</t>
  </si>
  <si>
    <t>Commandant du feu</t>
  </si>
  <si>
    <t>BUSSLINGER</t>
  </si>
  <si>
    <t>Jean-Hugues</t>
  </si>
  <si>
    <t>E 1984</t>
  </si>
  <si>
    <t>VP 1982; Président central 1984-85</t>
  </si>
  <si>
    <t>CC à Tour-de-Peilz</t>
  </si>
  <si>
    <t>Fondé de pouvoir auprès La Nationale Suisse Assurances à Genève, puis responsables du Département extérieur-marketing pour la Suisse romande</t>
  </si>
  <si>
    <t>Greffier ad hoc au Tribunal des Baux et au Tribunal de district Vevey-Lavaux</t>
  </si>
  <si>
    <t>Jean-Blaise</t>
  </si>
  <si>
    <t>H 1984</t>
  </si>
  <si>
    <t>Cadre bancaire auprès la Société des Banques Suisses à Lausanne et Bâle; Responsable des crédits privés au Crédit Suisse à Lausanne</t>
  </si>
  <si>
    <t>HOFFER</t>
  </si>
  <si>
    <t>Marc-Henry</t>
  </si>
  <si>
    <t>E 1985</t>
  </si>
  <si>
    <t>Sciences éco et expert comptable</t>
  </si>
  <si>
    <t>VP 1983</t>
  </si>
  <si>
    <t>Expert financier</t>
  </si>
  <si>
    <t>Réviseur auprès Fiduciaire suisse; puis Arthur Andersen SA; Responsable financier de zone Société générale de surveillance</t>
  </si>
  <si>
    <t>H 1985</t>
  </si>
  <si>
    <t>Lettres; publicitaire dipl.</t>
  </si>
  <si>
    <t>Publicitaire</t>
  </si>
  <si>
    <t>Conseiller RP; Collaborateur de Nova-Publirad à Lausanne</t>
  </si>
  <si>
    <t>SULLIGER</t>
  </si>
  <si>
    <t>E 1986</t>
  </si>
  <si>
    <t>Détaché auprès de la Centrale vaudoise de documentation</t>
  </si>
  <si>
    <t>PIUBELLINI</t>
  </si>
  <si>
    <t>Claude</t>
  </si>
  <si>
    <t>H 1986</t>
  </si>
  <si>
    <t>Pharmacie</t>
  </si>
  <si>
    <t>Pharmacien</t>
  </si>
  <si>
    <t>Gérant de la Pharmacie d'Avry-Centre, et propriétaire d'autres pharmacies à Lausanne et Montagny, et Sion; Fondateur du journal "Pharma-Dialogue"</t>
  </si>
  <si>
    <t>E 1987</t>
  </si>
  <si>
    <t>Dr en Droit; Master in European Law</t>
  </si>
  <si>
    <t>VP 1987; T 1984-85</t>
  </si>
  <si>
    <t>Secrétaire général de la Société vaudoises des régisseurs et coutiers en immeubles</t>
  </si>
  <si>
    <t>Cyrille</t>
  </si>
  <si>
    <t>H 1987</t>
  </si>
  <si>
    <t>GIRARD</t>
  </si>
  <si>
    <t>E 1988</t>
  </si>
  <si>
    <t>LAUFER</t>
  </si>
  <si>
    <t>H 1988</t>
  </si>
  <si>
    <t>VP 1988</t>
  </si>
  <si>
    <t>GUILLELMON</t>
  </si>
  <si>
    <t>E 1989</t>
  </si>
  <si>
    <t>Ing. Microtech. EPFL; Master en Energie</t>
  </si>
  <si>
    <t>Ingégnieur de projets en économie énergétique auprès des Forces motrices bernoises</t>
  </si>
  <si>
    <t>ZAHND</t>
  </si>
  <si>
    <t>H 1989</t>
  </si>
  <si>
    <t>Ing. Mictotech. Dipl. EPFL</t>
  </si>
  <si>
    <t>VP 1989</t>
  </si>
  <si>
    <t>SAVIAUX</t>
  </si>
  <si>
    <t>Nicolas</t>
  </si>
  <si>
    <t>E 1990</t>
  </si>
  <si>
    <t>H 1990</t>
  </si>
  <si>
    <t>CC à Puidoux; Secrétaire général du Prti libéral vaudois</t>
  </si>
  <si>
    <t>CHOLLET</t>
  </si>
  <si>
    <t>E 1991</t>
  </si>
  <si>
    <t>Président central 1991-92</t>
  </si>
  <si>
    <t>BENEDICT</t>
  </si>
  <si>
    <t>Jerôme</t>
  </si>
  <si>
    <t>H 1991</t>
  </si>
  <si>
    <t>VP 1990</t>
  </si>
  <si>
    <t>THIBAUD</t>
  </si>
  <si>
    <t>E 1992; H 1993</t>
  </si>
  <si>
    <t>VP 1994; T 1990-91</t>
  </si>
  <si>
    <t>Réviseur comptable</t>
  </si>
  <si>
    <t>CC à Chavornay</t>
  </si>
  <si>
    <t>En poste auprès de la fiduciaire Atag à Lausanne</t>
  </si>
  <si>
    <t>DELARIVE</t>
  </si>
  <si>
    <t>Sébastien</t>
  </si>
  <si>
    <t>H 1992</t>
  </si>
  <si>
    <t>Chimie EPFL</t>
  </si>
  <si>
    <t>VP 1993</t>
  </si>
  <si>
    <t>Vendeur</t>
  </si>
  <si>
    <t>Collaborateur d'Import-Export Delfood SA; Délégué médical auprès Astra Pharma AG</t>
  </si>
  <si>
    <t>WARNERY</t>
  </si>
  <si>
    <t>E 1993</t>
  </si>
  <si>
    <t>Ing. Chim. Dipl. EPFL</t>
  </si>
  <si>
    <t>VP 1995</t>
  </si>
  <si>
    <t>Chercheur auprès Nestlé</t>
  </si>
  <si>
    <t>Expert fédéral en radioprotection</t>
  </si>
  <si>
    <t>Chercheur à l'EPFL</t>
  </si>
  <si>
    <t>PINGEON</t>
  </si>
  <si>
    <t>Pierre-Henri</t>
  </si>
  <si>
    <t>E 1994</t>
  </si>
  <si>
    <t>VP 1992-93</t>
  </si>
  <si>
    <t>PANCHAUD</t>
  </si>
  <si>
    <t>H 1994</t>
  </si>
  <si>
    <t>VP 1994</t>
  </si>
  <si>
    <t>E 1995</t>
  </si>
  <si>
    <t>ID Numéro</t>
  </si>
  <si>
    <t>DE RHAM</t>
  </si>
  <si>
    <t>Non</t>
  </si>
  <si>
    <t>1932 H</t>
  </si>
  <si>
    <t>1961 H</t>
  </si>
  <si>
    <t>1966 H</t>
  </si>
  <si>
    <t>1968 E</t>
  </si>
  <si>
    <t>1959 E; 1960 E</t>
  </si>
  <si>
    <t>1991 H</t>
  </si>
  <si>
    <t>1906 E</t>
  </si>
  <si>
    <t>1908 E</t>
  </si>
  <si>
    <t>1914 E</t>
  </si>
  <si>
    <t>1915 E</t>
  </si>
  <si>
    <t>1916 E</t>
  </si>
  <si>
    <t>1917 E</t>
  </si>
  <si>
    <t>1918 E</t>
  </si>
  <si>
    <t>1919 E</t>
  </si>
  <si>
    <t>1920 E</t>
  </si>
  <si>
    <t>1921 E</t>
  </si>
  <si>
    <t>1922 E</t>
  </si>
  <si>
    <t>1923 E</t>
  </si>
  <si>
    <t>1924 E</t>
  </si>
  <si>
    <t>1925 E</t>
  </si>
  <si>
    <t>1926 E</t>
  </si>
  <si>
    <t>1927 E</t>
  </si>
  <si>
    <t>1928 E</t>
  </si>
  <si>
    <t>1929 E</t>
  </si>
  <si>
    <t>1930 E</t>
  </si>
  <si>
    <t>1931 E</t>
  </si>
  <si>
    <t>1932 E</t>
  </si>
  <si>
    <t>1933 E</t>
  </si>
  <si>
    <t>1934 E</t>
  </si>
  <si>
    <t>1935 E</t>
  </si>
  <si>
    <t>1936 E</t>
  </si>
  <si>
    <t>1937 E</t>
  </si>
  <si>
    <t>1938 E</t>
  </si>
  <si>
    <t>1939 E</t>
  </si>
  <si>
    <t>1940 E</t>
  </si>
  <si>
    <t>1941 E</t>
  </si>
  <si>
    <t>1942 E</t>
  </si>
  <si>
    <t>1943 E</t>
  </si>
  <si>
    <t>1944 E</t>
  </si>
  <si>
    <t>1945 E</t>
  </si>
  <si>
    <t>1946 E</t>
  </si>
  <si>
    <t>1947 E</t>
  </si>
  <si>
    <t>1948 E</t>
  </si>
  <si>
    <t>1949 E</t>
  </si>
  <si>
    <t>1950 E</t>
  </si>
  <si>
    <t>1952 E</t>
  </si>
  <si>
    <t>1953 E</t>
  </si>
  <si>
    <t>1954 E</t>
  </si>
  <si>
    <t>1955 E</t>
  </si>
  <si>
    <t>1956 E</t>
  </si>
  <si>
    <t>1957 E</t>
  </si>
  <si>
    <t>1958 E</t>
  </si>
  <si>
    <t>1961 E</t>
  </si>
  <si>
    <t>1962 E</t>
  </si>
  <si>
    <t>1963 E</t>
  </si>
  <si>
    <t>1964 E</t>
  </si>
  <si>
    <t>1965 E</t>
  </si>
  <si>
    <t>1966 E</t>
  </si>
  <si>
    <t>1967 E</t>
  </si>
  <si>
    <t>1969 E</t>
  </si>
  <si>
    <t>1970 E</t>
  </si>
  <si>
    <t>1972 E</t>
  </si>
  <si>
    <t>1973 E</t>
  </si>
  <si>
    <t>1975 E</t>
  </si>
  <si>
    <t>1976 E</t>
  </si>
  <si>
    <t>1977 E</t>
  </si>
  <si>
    <t>1978 E</t>
  </si>
  <si>
    <t>1979 E</t>
  </si>
  <si>
    <t>1980 E</t>
  </si>
  <si>
    <t>1981 E</t>
  </si>
  <si>
    <t>1982 E</t>
  </si>
  <si>
    <t>1983 E</t>
  </si>
  <si>
    <t>1984 E</t>
  </si>
  <si>
    <t>1985 E</t>
  </si>
  <si>
    <t>1986 E</t>
  </si>
  <si>
    <t>1987 E</t>
  </si>
  <si>
    <t>1988 E</t>
  </si>
  <si>
    <t>1989 E</t>
  </si>
  <si>
    <t>1990 E</t>
  </si>
  <si>
    <t>1991 E</t>
  </si>
  <si>
    <t>1992 E; 1993 H</t>
  </si>
  <si>
    <t>1993 E</t>
  </si>
  <si>
    <t>1994 E</t>
  </si>
  <si>
    <t>1995 E</t>
  </si>
  <si>
    <t>1908 H</t>
  </si>
  <si>
    <t>1909 H</t>
  </si>
  <si>
    <t>1910 H</t>
  </si>
  <si>
    <t>1911 H; 1912 E</t>
  </si>
  <si>
    <t>1912 H</t>
  </si>
  <si>
    <t>1913 H</t>
  </si>
  <si>
    <t>1914 H</t>
  </si>
  <si>
    <t>1915 H</t>
  </si>
  <si>
    <t>1916 H</t>
  </si>
  <si>
    <t>1917 H</t>
  </si>
  <si>
    <t>1918 H</t>
  </si>
  <si>
    <t>1919 H</t>
  </si>
  <si>
    <t>1920 H</t>
  </si>
  <si>
    <t>1921 H</t>
  </si>
  <si>
    <t>1922 H</t>
  </si>
  <si>
    <t>1923 H</t>
  </si>
  <si>
    <t>1924 H</t>
  </si>
  <si>
    <t>1925 H</t>
  </si>
  <si>
    <t>1926 H</t>
  </si>
  <si>
    <t>1927 H</t>
  </si>
  <si>
    <t>1928 H</t>
  </si>
  <si>
    <t>1929 H</t>
  </si>
  <si>
    <t>1930 H</t>
  </si>
  <si>
    <t>1931 H</t>
  </si>
  <si>
    <t>1933 H</t>
  </si>
  <si>
    <t>1934 H</t>
  </si>
  <si>
    <t>1935 H</t>
  </si>
  <si>
    <t>1936 H</t>
  </si>
  <si>
    <t>1937 H</t>
  </si>
  <si>
    <t>1938 H</t>
  </si>
  <si>
    <t>1939 H</t>
  </si>
  <si>
    <t>1940 H</t>
  </si>
  <si>
    <t>1941 H</t>
  </si>
  <si>
    <t>1942 H</t>
  </si>
  <si>
    <t>1943 H</t>
  </si>
  <si>
    <t>1944 H</t>
  </si>
  <si>
    <t>1945 H</t>
  </si>
  <si>
    <t>1946 H</t>
  </si>
  <si>
    <t>1947 H</t>
  </si>
  <si>
    <t>1948 H</t>
  </si>
  <si>
    <t>1949 H; 1951 E</t>
  </si>
  <si>
    <t>1950 H</t>
  </si>
  <si>
    <t>1951 H</t>
  </si>
  <si>
    <t>1952 H</t>
  </si>
  <si>
    <t>1953 H</t>
  </si>
  <si>
    <t>1954 H</t>
  </si>
  <si>
    <t>1955 H</t>
  </si>
  <si>
    <t>1956 H</t>
  </si>
  <si>
    <t>1957 H</t>
  </si>
  <si>
    <t>1958 H</t>
  </si>
  <si>
    <t>1960 H</t>
  </si>
  <si>
    <t>1962 H</t>
  </si>
  <si>
    <t>1963 H</t>
  </si>
  <si>
    <t>1964 H</t>
  </si>
  <si>
    <t>1965 H</t>
  </si>
  <si>
    <t>1967 H</t>
  </si>
  <si>
    <t>1968 H</t>
  </si>
  <si>
    <t>1969 H</t>
  </si>
  <si>
    <t>1970 H-1971 E</t>
  </si>
  <si>
    <t>1971 H</t>
  </si>
  <si>
    <t>1972 H</t>
  </si>
  <si>
    <t>1973 H</t>
  </si>
  <si>
    <t>1974 H</t>
  </si>
  <si>
    <t>1975 H</t>
  </si>
  <si>
    <t>1976 H</t>
  </si>
  <si>
    <t>1977 H</t>
  </si>
  <si>
    <t>1978 H</t>
  </si>
  <si>
    <t>1979 H</t>
  </si>
  <si>
    <t>1980 H</t>
  </si>
  <si>
    <t>1981 H</t>
  </si>
  <si>
    <t>1982 H</t>
  </si>
  <si>
    <t>1983 H</t>
  </si>
  <si>
    <t>1984 H</t>
  </si>
  <si>
    <t>1985 H</t>
  </si>
  <si>
    <t>1986 H</t>
  </si>
  <si>
    <t>1987 H</t>
  </si>
  <si>
    <t>1988 H</t>
  </si>
  <si>
    <t>1989 H</t>
  </si>
  <si>
    <t>1990 H</t>
  </si>
  <si>
    <t>1992 H</t>
  </si>
  <si>
    <t>1994 H</t>
  </si>
  <si>
    <t>Droit (Dr.)</t>
  </si>
  <si>
    <t>Sciences naturelles</t>
  </si>
  <si>
    <t>Théologie
Lettres</t>
  </si>
  <si>
    <t>Théologie
Sc. Sociales (Dr.)</t>
  </si>
  <si>
    <t>Médecine (Dr.)</t>
  </si>
  <si>
    <t>Lettres
Droit (Dr.)</t>
  </si>
  <si>
    <t>Source</t>
  </si>
  <si>
    <t>Sciences naturelles (Géologue)</t>
  </si>
  <si>
    <t>Economie (HEC)</t>
  </si>
  <si>
    <t>Sciences naturelles (physique)</t>
  </si>
  <si>
    <t>Economie (sc. éco)</t>
  </si>
  <si>
    <t>Economie (Dr.) (sc. éco)</t>
  </si>
  <si>
    <t>Lettres (Anglais)</t>
  </si>
  <si>
    <t>Droit (Lic. Broker)</t>
  </si>
  <si>
    <t>Sciences sociales (criminologie)</t>
  </si>
  <si>
    <t>Sciences naturelles (Chimie EPFL)</t>
  </si>
  <si>
    <t>Economie (sc. éco et comptabilité)</t>
  </si>
  <si>
    <t>Droit (Dr.) (Master European Law)</t>
  </si>
  <si>
    <t>Economie (sc. économique et commerciale)</t>
  </si>
  <si>
    <t>Lettres (Dr.)</t>
  </si>
  <si>
    <t>Sciences naturelles (mathématique)</t>
  </si>
  <si>
    <t xml:space="preserve">Droit (Dr.)
Economie (Dr.) (sc. éco) </t>
  </si>
  <si>
    <t>Théologie (Dr.)</t>
  </si>
  <si>
    <t>Sciences naturelles (Dr.)</t>
  </si>
  <si>
    <t>Dr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</si>
  <si>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</t>
    </r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</si>
  <si>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DHS;</t>
    </r>
  </si>
  <si>
    <t>Droit
Lettres</t>
  </si>
  <si>
    <t>Lettres (publicitaire)</t>
  </si>
  <si>
    <t>Médecine (Pharmacie)</t>
  </si>
  <si>
    <t>Entreprise Administrateur</t>
  </si>
  <si>
    <t>Avocat; Notaire</t>
  </si>
  <si>
    <t>Avocat; Entreprise (industriel)</t>
  </si>
  <si>
    <t>Culture - Chef d'orchestre</t>
  </si>
  <si>
    <t>Scientifique - Chimiste</t>
  </si>
  <si>
    <t>Scientifique - Biologiste</t>
  </si>
  <si>
    <t>ONG - CICR (Dir.)</t>
  </si>
  <si>
    <t>Culture - Magazine Transhelvetica Dir.</t>
  </si>
  <si>
    <t>Scientifique - Economiste</t>
  </si>
  <si>
    <t>BQSF - Banquier</t>
  </si>
  <si>
    <t>BQSF - Banquier Cadre</t>
  </si>
  <si>
    <t>BQSF - employé de banque</t>
  </si>
  <si>
    <t>Entreprise - expert Comptable</t>
  </si>
  <si>
    <t>Entreprise - Industriel</t>
  </si>
  <si>
    <t>Sciences techniques (Microtech. EPFL +Master en Energie)</t>
  </si>
  <si>
    <t>Sciences techniques (Microtech. EPFL)</t>
  </si>
  <si>
    <t>Sciences techniques (Gén. Civ. EPFL)</t>
  </si>
  <si>
    <t>Sciences techniques Ingénieur (EPFL)</t>
  </si>
  <si>
    <t>Sciences techniques Ingénieur</t>
  </si>
  <si>
    <t>Entreprise - Réviseur comptable</t>
  </si>
  <si>
    <t>?</t>
  </si>
  <si>
    <t>Lettres
Sciences techniques (informatique)</t>
  </si>
  <si>
    <t>Informaticien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</si>
  <si>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http://www.pamphlet.ch/?article_id=185</t>
    </r>
  </si>
  <si>
    <t>Sciences Sociales (sc. Po)</t>
  </si>
  <si>
    <t>Administration Fédérale - Fonctionnaire</t>
  </si>
  <si>
    <t>Admininistration Internationale - GATT</t>
  </si>
  <si>
    <t>Administration Fédérale - Economiste</t>
  </si>
  <si>
    <t>Méd - Pharmacien</t>
  </si>
  <si>
    <t>Méd - Psychologue</t>
  </si>
  <si>
    <t>Mandat politique - détail</t>
  </si>
  <si>
    <t>ComLeg</t>
  </si>
  <si>
    <t>CantLeg</t>
  </si>
  <si>
    <t>ComLeg; ComEx</t>
  </si>
  <si>
    <t>ComEx</t>
  </si>
  <si>
    <t>AdminCom</t>
  </si>
  <si>
    <t>Interet</t>
  </si>
  <si>
    <t>Chargé de cours -  Théologie - UNIL</t>
  </si>
  <si>
    <t>Ingégnieur (Chef des travaux électronique de l'EPFL)</t>
  </si>
  <si>
    <t>Chercheur - EPFL</t>
  </si>
  <si>
    <t>Maître - Agriculture - Ecole cantonale de Marcelin</t>
  </si>
  <si>
    <t>Enseignant (Maître de français au Gymnase scientifique de Bâle)</t>
  </si>
  <si>
    <t>Enseignant (Maître de latin au collège classique et au Gymnase de la cité de Lausanne; Spécialiste d'histoire de l'Antiquité)</t>
  </si>
  <si>
    <t>Scientifique - Météotologue
Enseignant (Maître de Sciences de la terre au Collège de Genève)</t>
  </si>
  <si>
    <t>Privat-docent - Médecine - UNIL;
Chargé de cours -  Clinique médicale au CHUV</t>
  </si>
  <si>
    <t>Professeur - Lettres - Université de Princeton</t>
  </si>
  <si>
    <t>Professeur - Théologie - Université de Seattle</t>
  </si>
  <si>
    <t>Professeur - Lettres - Université de Yenching</t>
  </si>
  <si>
    <t>Professeur - Médecine - UNIL</t>
  </si>
  <si>
    <t>Professeur - Droit - UNIL;
Doyen - Droit UNIL;
Recteur - UNIL</t>
  </si>
  <si>
    <t>Professeur - Lettres (langue et de littérature à l'Ecole des Hautes Etudes économique, juridiques et sociales) - Uni Saint-Gall</t>
  </si>
  <si>
    <t xml:space="preserve">Professeur - Théologie (philisophie et de psychologie religieuse) - UNIGE; </t>
  </si>
  <si>
    <t>Professeur - Lettres (philosophie) - UNINE, UNIBE, UNIGE</t>
  </si>
  <si>
    <t>Professeur - Sciences - UNIL et UNIGE;
Doyen -  Sciences - UNIL;</t>
  </si>
  <si>
    <t>Professeur  - Théologie - UNIL;
Doyen  - Théologie - UNIL;
Recteur de UNIL</t>
  </si>
  <si>
    <t>Professeur - Droit (extraordinaire de droit civil et de philosophie du droit dès 1919, puis Professeur ordinaire de 1921 à 1950) - UNIL</t>
  </si>
  <si>
    <t>Professeur  - Théologie - UNIL et Eglise libre</t>
  </si>
  <si>
    <t>Professeur - Théologie - UNIL et Eglise libre</t>
  </si>
  <si>
    <t>Mandat Doyen</t>
  </si>
  <si>
    <t>Mandat Recteur</t>
  </si>
  <si>
    <t>Doyen - Lettres - UNIL  (1923 à 1934 et de 1942 à 1944)</t>
  </si>
  <si>
    <t>Doyen  - Théologie - UNIL;</t>
  </si>
  <si>
    <t xml:space="preserve">Recteur UNIL; </t>
  </si>
  <si>
    <t>Professeur - Lettres (Grec) - UNIL;</t>
  </si>
  <si>
    <t>Professeur Théologie - UNIL;</t>
  </si>
  <si>
    <t>Doyen - Théologie - UNIL</t>
  </si>
  <si>
    <t>Recteur UNIL</t>
  </si>
  <si>
    <t>Doyen  - Sciences - UNI;</t>
  </si>
  <si>
    <t>Professeur - Sciences - UNIL;</t>
  </si>
  <si>
    <t>Professeur Médecine - UNILet UNIGE; Privat docent - UNIBE</t>
  </si>
  <si>
    <t>CantCons- DFJC; CantSG - Santé  (Adjoint au Secrétaire général et chef de l'information au Département de l'instruction publique et des cultes VD; Secrétaire général Hôpital cantonal GE</t>
  </si>
  <si>
    <t>FedDir - BQSFConf (Cadre bancaire auprès de la Banque des prêts de la Confédération)</t>
  </si>
  <si>
    <t>CantDir - Santé (Chef de clinique au Kinderspital ZH; Chef Service de chirurgie infantile de l'Hôpital cantonal de Lausanne; chef du service au CHUV; Président Collège des chefs des services CHUV; membre du Conseil de santé)</t>
  </si>
  <si>
    <t>CantDir - Santé (Chef de la clinique médicale universitaire de Lausanne)</t>
  </si>
  <si>
    <t>CantDir - Santé (Chef de service en chirurgie à l'Hôpital de Payerne)</t>
  </si>
  <si>
    <t>CC à Moudon et à Lausanne; Conseiller d'Etat (Chef du Département des finances)</t>
  </si>
  <si>
    <t>CantDir - DIS (Chef du Service pénitentiaire VD; Directeur pénitencier de Bochuz)</t>
  </si>
  <si>
    <t>ComDir - Pompier (Commandant du feu)</t>
  </si>
  <si>
    <t>CantCons/SG/Dir - DIS (Conseiller juridique au Département VD de justice et police, puis secrétaire général. Chef du service de la protecion pénale)</t>
  </si>
  <si>
    <t>FedDipl  (Consul de Finlande)</t>
  </si>
  <si>
    <t>FedCons - Eglises (Délégué de l'Eglise nationale à la Commission fédérale pour la protection de la famille)</t>
  </si>
  <si>
    <t>CantCons - Admin (Détaché auprès de la Centrale vaudoise de documentation)</t>
  </si>
  <si>
    <t>IntDir - Economie / FedDir - Economie
(Dir. Accord général sur les tarifs douaniers et le commerce (GATT); attaché à l'Office fédéral des affaires économiques extérieures; Chef de service OCDE; Délégué du CF aux accords commerciaux du GATT, CNUCED et ONUDI; Président Conférence mondiale sur le blé)</t>
  </si>
  <si>
    <t>CantDir - Juridique (Dir. Du contentieux et des affaires de brevet)</t>
  </si>
  <si>
    <t>IntDir - Météorologie (Dir. Ecole de métérologie à Léopoldville (Zaïre))</t>
  </si>
  <si>
    <t>CantDir - Santé (Dir. Hôpital cantonal vaudois, après CHUV)</t>
  </si>
  <si>
    <t>CantDir - Agriculture (Dir. Office de la promotion des vins vaudois)</t>
  </si>
  <si>
    <t>CantDir - Agriculture (Dir. Office des vins vaudois)</t>
  </si>
  <si>
    <t>Administration Cantonale - Fonctionnaire</t>
  </si>
  <si>
    <t>CantDir - Formation (Directeur de l'Ecole internationale à Genève)</t>
  </si>
  <si>
    <t>CantDir - Formation (Directeur des Ecoles et du chômage)</t>
  </si>
  <si>
    <t>CantDir - Santé (Directeur du Sanatorium Sursum à Davos; Dir. Centre cantonal neuchâtelois de radio-photographie)</t>
  </si>
  <si>
    <t>FedDir - Santé (Directeur scientifique de l'Institut sérothérapique et vaccinal suisse; Conseiller scientifique de l'Institut d'hygiène de Lausanne)</t>
  </si>
  <si>
    <t>FedCons - Défense (Expert fédéral en radioprotection)</t>
  </si>
  <si>
    <t>FedCons (Fonctionnaire  fédéral)</t>
  </si>
  <si>
    <t>FedDir - Economie (Fonctionnaire fédéral; Dir. Bureau d'études et de documentation économiques à Lausanne)</t>
  </si>
  <si>
    <t>ComCons - Formation (Formateur d'enseignants résidants à Lutry; Président de la Commission scolaire)</t>
  </si>
  <si>
    <t>TD - Greffier (Greffier ad hoc au Tribunal des Baux et au Tribunal de district Vevey-Lavaux)</t>
  </si>
  <si>
    <t>TF - Greffier (Greffier au Tribunal Fédéral)</t>
  </si>
  <si>
    <t>TD - Greffier (Greffier des tribunaux de district de Vevey et Morges; Membre Commission juridique de la Fête des vignerons)</t>
  </si>
  <si>
    <t>TF/TC - Juge + FedSG - Juridique (Juge au tribunal des assurances; Juge suppléant Tribunal cantonal; Juge extraordinaire au Tribunal fédéral des assurances; Secrétaire français du Tribunal fédéral)</t>
  </si>
  <si>
    <t>TC - Juge d'instruction (Juge d'instruction substitut, premier juge informateur de l'arrondissement pénal)</t>
  </si>
  <si>
    <t>Président la Société des magistrats</t>
  </si>
  <si>
    <t>TC - Juge (Juge suppléant au Tribunal Cantonal de 1919 à 1935)</t>
  </si>
  <si>
    <t>FedCons - Science (Membre commission fédérale pour la recherche scientifique et du conseil national de la recherche scientifique)</t>
  </si>
  <si>
    <t>FedDipl (Premier secrétaire de l'Ambassade de Suisse à Washington)</t>
  </si>
  <si>
    <t>FedCons - Defense (Membre Conseil de la défence nationale)</t>
  </si>
  <si>
    <t>FedDir - Formation (Président de la commission  chargée des problèmes universitaires du Conseil de l'Europe)</t>
  </si>
  <si>
    <t>CantDir - Santé (Président du Comité de l'Hôpital orthopédique de la Suisse romande)</t>
  </si>
  <si>
    <t>IntSG - Commerce (Secrétaire de la Commission internationale de navigation sur le Rhin)</t>
  </si>
  <si>
    <t>CantDir - Justice et police (Substitut Procureur général vaudois; Chef du service de justice et de législation au Département de justice et police VD; VP Conférence des autorités cantonales de surveillance de l'Etat civil; Initiateur Conférence des chefs de service de l'admin cantonale)</t>
  </si>
  <si>
    <t>Médecin pédiatre; Professeur</t>
  </si>
  <si>
    <t>Mandat Politique Com</t>
  </si>
  <si>
    <t>Mandat Politique Cant</t>
  </si>
  <si>
    <t>Mandat Politique Fed</t>
  </si>
  <si>
    <t>Carrière - CC à Yverdon; Député GC VD; Conseiller d'Etat (Chef du Département de justice et police); Conseiller national</t>
  </si>
  <si>
    <t>FedCN</t>
  </si>
  <si>
    <t>CantEx</t>
  </si>
  <si>
    <t>CantEX</t>
  </si>
  <si>
    <t>ASSOCIATION / Groupe d'intérêt</t>
  </si>
  <si>
    <t>FedCN; FedCE; FedPresParti</t>
  </si>
  <si>
    <t>Carrière - CC à Yverdon; C d'Etat VD (Chef Dép. militaire et des assurances; Chef Dép. de justice et police); Conseiller national et aux Etats; Pres. Parti libéral suisse</t>
  </si>
  <si>
    <t>CantLeg; CantEx; CantPresParti</t>
  </si>
  <si>
    <t>Carrière - CC à Puidoux, puis président; Député GC VD; Conseiller d'Etat (Chef Départemetn de la justice et de la police et des affaires militaires); Conseiller national; Président parti libéral vaudois</t>
  </si>
  <si>
    <t>CantSGParti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</si>
  <si>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24heures (24Novembre1998) p. 28</t>
    </r>
  </si>
  <si>
    <t>"Idéologie"</t>
  </si>
  <si>
    <t>Chrétien-social</t>
  </si>
  <si>
    <t>Entreprise - Fourreur (Co-Dir d'un magazin à Pully)</t>
  </si>
  <si>
    <t>Président Croix Bleue VD</t>
  </si>
  <si>
    <t>Président de l'Eglise libre VD; Rédacteur de la "Feuille de tempérance; Bibiotécaire de la Faculté de l'Eglise libre</t>
  </si>
  <si>
    <t>Ingégnieur SIA (Ingégnieur au Bureau L. Bendel et au Laboratoire de Géotéchnique et d'Hydraulique EPFL, et Laboratoire de Mécanique des sols EPFL)</t>
  </si>
  <si>
    <t>Carrière spirituelle</t>
  </si>
  <si>
    <t>Redacteur et sécretaire général de la Gazette de Lausanne; Redacteur en chef Tribune de Genève; Président Association suisse de presse;</t>
  </si>
  <si>
    <t>Entreprise - Publicitaire (Conseiller RP; Collaborateur de Nova-Publirad à Lausanne)</t>
  </si>
  <si>
    <t>Président du conseil Synodal, puis VP; Président de la Commssion de télévision des Eglises protestants romandes et du Conseil de fondation de Crêt-Bérard</t>
  </si>
  <si>
    <t>Fondateur de la ludothèque de Montreux; ; Administrateur du nouvel orchestre de Montreux et du centre culturel de Montreux</t>
  </si>
  <si>
    <t>Fondateur des Amis de la pensée protestante; Président de la Société vaudoise de théologie en 1931</t>
  </si>
  <si>
    <t>Président association de Chasse, section de Morges de la Diana</t>
  </si>
  <si>
    <t>Ingégnieur (Chercheur auprès Nestlé)</t>
  </si>
  <si>
    <t>CantDir - Justice (Chef du Service de justice et législation VD)</t>
  </si>
  <si>
    <t>Délégué médical auprès Astra Pharma AG</t>
  </si>
  <si>
    <t>Entreprise - Vendeur (Collaborateur d'Import-Export Delfood SA)</t>
  </si>
  <si>
    <t>Président Chambre vauoise de commerce et de l'industrie; Président Fédération vaudoise des corporations; Membre Conseil de la Banque Nationale Suisse; Président Association des compagnies suisses d'assurances</t>
  </si>
  <si>
    <t>Avocat
Entreprise (Directeur général de Publicitas + Dir. Compagnie d'assurances La Suisse)</t>
  </si>
  <si>
    <t>Président du conseil d'administration de Mines et Salines, du Crédit foncier VD, et de la société des transports lausannois</t>
  </si>
  <si>
    <t>Fondateur du periodique "Domaine public"; Président de l'association Pro Aventico</t>
  </si>
  <si>
    <t>Juriste
Entreprise - Dir. De Matisa</t>
  </si>
  <si>
    <t>Président de la section vaudoise du Comité suisse de la Fête nationale; Secretaire Pro Juventute; Membre de Pro Familia; Secrétaire général du sécrétariat vaudois pour la protection de l'enfence</t>
  </si>
  <si>
    <t>Ingégnieur (Ingégnieur de projets en économie énergétique auprès des Forces motrices bernoises)</t>
  </si>
  <si>
    <t>Dir. Banque des règlements internationaux</t>
  </si>
  <si>
    <t>BQSF - Banquier (Cadre)</t>
  </si>
  <si>
    <t>Administrateur La Suisse assurances</t>
  </si>
  <si>
    <t>Président de l'Organisation suisse de l'étranger</t>
  </si>
  <si>
    <t>BQSF - Expert financier (Réviseur auprès Fiduciaire suisse; puis Arthur Andersen SA)</t>
  </si>
  <si>
    <t>Entreprise - Immobilier Agent (Responsable de sa gérance MK Gestion)</t>
  </si>
  <si>
    <t xml:space="preserve">VP International Law Association; conseiller juridique pour la Chambre de commerce belgo-luxembourgeoise; </t>
  </si>
  <si>
    <t>Président Fondation Guisan, Fondateur Fondation Henri Dunant</t>
  </si>
  <si>
    <t>Ingégnieur (Ingégnieur auprés Asulab (Nechâtel))</t>
  </si>
  <si>
    <t>Rédacteur Revue de théologie et de philosophie</t>
  </si>
  <si>
    <t>Conseil Admin - Fondé de pouvoir dans le secteur informatique auprès UBS</t>
  </si>
  <si>
    <t>Dir. CICR; Membre Comité international de la Croix Rouge</t>
  </si>
  <si>
    <t>Secrétaire général Scoutisme mondial; Président Centre expérimental pour la négociation internationale;</t>
  </si>
  <si>
    <t>Journaliste (Redacteur Feuille d'Avis de Lausanne)</t>
  </si>
  <si>
    <t>Président de l'association des notaires vaudois;</t>
  </si>
  <si>
    <t>Membre fondateur et VP Enfants du monde; Président du Skeet-Club de Lausanne</t>
  </si>
  <si>
    <t>Gérant de la Pharmacie d'Avry-Centre, et propriétaire d'autres pharmacies à Lausanne et Montagny, et Sion;</t>
  </si>
  <si>
    <t>Fondateur du journal "Pharma-Dialogue"</t>
  </si>
  <si>
    <t>Président Commission sociale Eglise réformée vaudoise; Dir. Service de presse protestant romand</t>
  </si>
  <si>
    <t>Conseil de direction BCV; Membre Chambre suisse du cinéma; Président Société d'études économiques et sociales à Lausanne</t>
  </si>
  <si>
    <t>Acad - Dir. Fondation suisse de la Cité universitaire de Paris</t>
  </si>
  <si>
    <t>Cult - Dir. du théatre du Jorat</t>
  </si>
  <si>
    <t>Carrière médiatique</t>
  </si>
  <si>
    <t>Cult - Dir. Opéra et de l'orchestre symphonique d'Osnabrüch (D)</t>
  </si>
  <si>
    <t xml:space="preserve">Cult - Chroniquer musical et littéraire; </t>
  </si>
  <si>
    <t>; Initiateur Ciné-journal suisse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</si>
  <si>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DHS</t>
    </r>
  </si>
  <si>
    <t>Socialiste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</si>
  <si>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Dossier ATS</t>
    </r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</si>
  <si>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24heures (3Juin1997) p. 30</t>
    </r>
  </si>
  <si>
    <t>Membre de la Commission de gestion de la Collection graphique de l'ETH</t>
  </si>
  <si>
    <t>Privat-Docent à l'UniZH; Professeur ordinaire à l'UniZH; Professeur invité à l'UNIL</t>
  </si>
  <si>
    <r>
      <t>Président de l'European Neuroscience Association; fondateur et éditeur de l'</t>
    </r>
    <r>
      <rPr>
        <i/>
        <sz val="12"/>
        <color theme="1"/>
        <rFont val="Calibri"/>
        <family val="2"/>
        <scheme val="minor"/>
      </rPr>
      <t>European Journal of Neuroscience</t>
    </r>
    <r>
      <rPr>
        <sz val="12"/>
        <color theme="1"/>
        <rFont val="Calibri"/>
        <family val="2"/>
        <scheme val="minor"/>
      </rPr>
      <t xml:space="preserve">; secrétaire général du programme scientifique </t>
    </r>
    <r>
      <rPr>
        <i/>
        <sz val="12"/>
        <color theme="1"/>
        <rFont val="Calibri"/>
        <family val="2"/>
        <scheme val="minor"/>
      </rPr>
      <t>Human Frontiers</t>
    </r>
    <r>
      <rPr>
        <sz val="12"/>
        <color theme="1"/>
        <rFont val="Calibri"/>
        <family val="2"/>
        <scheme val="minor"/>
      </rPr>
      <t>, créé par les Etats du G7</t>
    </r>
  </si>
  <si>
    <t>Libéral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</si>
  <si>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http://www.ucv.ch/net/net_ucv.asp?NumStr=30&amp;NoOFS=5628</t>
    </r>
  </si>
  <si>
    <t>Municipal à Chigny; Syndic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</si>
  <si>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24heures (29Octobre2001) p. 29</t>
    </r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</si>
  <si>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Tribune de Lausanne (12Juillet1950) p. 4</t>
    </r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</si>
  <si>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24heures (25Février1998) p. 33</t>
    </r>
  </si>
  <si>
    <t>Président de la Fédération vaudoise des corporations</t>
  </si>
  <si>
    <t>FedCons (Fonctionnaire fédéral - Office fédéral des étrangers)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</si>
  <si>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NRL (17Août1990) p. 5</t>
    </r>
  </si>
  <si>
    <t>Sciences Politiques; Droit (Dr.)</t>
  </si>
  <si>
    <t xml:space="preserve">Député GC VD; Conseiller national; Président Commission extra-parlementaire de la réforme de l'enseignement vaudois; </t>
  </si>
  <si>
    <t>Conseiller juridique à l'OECE</t>
  </si>
  <si>
    <t>VP Cercle démocratique de Lausanne; Membre du Club d'efficience de Suisse romande</t>
  </si>
  <si>
    <t>Directeur national du hockey sur glace; Président du Comité olympique suisse</t>
  </si>
  <si>
    <t>Colonel d'infanterie motorisée; légion d'honneur</t>
  </si>
  <si>
    <t>Professeur ad personam de littérature française à l'UNIL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</si>
  <si>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BaseElites; DHS</t>
    </r>
  </si>
  <si>
    <t>CantCons - Intérieur (Ingégnieur-conseil spécialiste des conflits de la construction); Président du bureau éléctoral de l'arrondissement d'Ecublens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</si>
  <si>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24heures (11Avril1990) p. 33</t>
    </r>
  </si>
  <si>
    <t>Doyen - Médecine - UNIL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</si>
  <si>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UniScope (30Septembre2000) p. 7</t>
    </r>
  </si>
  <si>
    <r>
      <t xml:space="preserve">Auteur des </t>
    </r>
    <r>
      <rPr>
        <i/>
        <sz val="12"/>
        <color theme="1"/>
        <rFont val="Calibri"/>
        <family val="2"/>
        <scheme val="minor"/>
      </rPr>
      <t>Origines de la pensée de Charles Sécrétan</t>
    </r>
  </si>
  <si>
    <t>Aumônier des Milices vaudoises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</si>
  <si>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Revue Radicaux vaudois (30Septembre2008) p. 8</t>
    </r>
  </si>
  <si>
    <t>Radical</t>
  </si>
  <si>
    <t>CEO BLS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</si>
  <si>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https://www.be.ch/portal/fr/index/mediencenter/medienmitteilungen.assetref/dam/documents/portal/Medienmitteilungen/fr/2014/01/2014-01-17-referat-fabi-guillelmon-fr.pdf</t>
    </r>
  </si>
  <si>
    <t>Formation</t>
  </si>
  <si>
    <t>Total</t>
  </si>
  <si>
    <t>Dr.</t>
  </si>
  <si>
    <t>Sc. Naturelles</t>
  </si>
  <si>
    <t>Sc. Soc. Et Pol.</t>
  </si>
  <si>
    <t>Théologie; Lettres (Philosophie)</t>
  </si>
  <si>
    <t>Sc. Techniques</t>
  </si>
  <si>
    <t>1895-1910</t>
  </si>
  <si>
    <t>1911-1920</t>
  </si>
  <si>
    <t>1921-1930</t>
  </si>
  <si>
    <t>1931-1940</t>
  </si>
  <si>
    <t>1941-1950</t>
  </si>
  <si>
    <t>1951-1960</t>
  </si>
  <si>
    <t>1961-1970</t>
  </si>
  <si>
    <t>1971-1980</t>
  </si>
  <si>
    <t>1981-1995</t>
  </si>
  <si>
    <t>BORNAND</t>
  </si>
  <si>
    <t>Roger</t>
  </si>
  <si>
    <t>1895 H</t>
  </si>
  <si>
    <t>VP 1893</t>
  </si>
  <si>
    <t>Fondateur Mouvement féministe à Genève; Président du Colloque romand des pasteurs; Président central de la Société suisse des pasteurs; Membre Mouvement œcuménique international</t>
  </si>
  <si>
    <t>ComDir - Formation (Directeur Collège de Moudon)</t>
  </si>
  <si>
    <t>Rédacteur "Semeur vaudois"; Président du 6e arrondissement ecclésiastique</t>
  </si>
  <si>
    <t>Chevalier  de l'Ordre de la Couronne de Belgique</t>
  </si>
  <si>
    <t>1895-1896</t>
  </si>
  <si>
    <t>VP 1898</t>
  </si>
  <si>
    <t>Président du Synode de l'Eglise nationale vaudoise</t>
  </si>
  <si>
    <t>HERMINJARD</t>
  </si>
  <si>
    <t>1896-1897</t>
  </si>
  <si>
    <t>DE SENARCLENS</t>
  </si>
  <si>
    <t>Victor</t>
  </si>
  <si>
    <t>1897-1898</t>
  </si>
  <si>
    <t>Fondateur du Cartel d'hygiène sociale; Président de la Société d'utilité publique et de l'Association Coin de terre</t>
  </si>
  <si>
    <t>Henri-Samuel</t>
  </si>
  <si>
    <t>1898-1899</t>
  </si>
  <si>
    <t>T 1897</t>
  </si>
  <si>
    <t>CC à Lausanne et Mont-sur-Lausanne</t>
  </si>
  <si>
    <t>Membre fondateur et président de la Société du Vieux-Lausanne</t>
  </si>
  <si>
    <t>VP Chambre des notaires; Président Fédération suisse des notaires; Membre de plusieurs conseils d'administration; Président de la Commission d'estimation fiscale des immeubles</t>
  </si>
  <si>
    <t>TD - Juge; TC - Juge suppléant</t>
  </si>
  <si>
    <t>Colonel des troupes d'artillerie</t>
  </si>
  <si>
    <t>Avocat/Juge/Juriste/Notaire</t>
  </si>
  <si>
    <t>Médecin/Pédiatre/Psychologue/Pharmaticien</t>
  </si>
  <si>
    <t>Administration Int./Fed./Cant./Com.</t>
  </si>
  <si>
    <t>Scientifique</t>
  </si>
  <si>
    <t>Entreprise</t>
  </si>
  <si>
    <t>Culture</t>
  </si>
  <si>
    <t>ONG</t>
  </si>
  <si>
    <t>BQSF</t>
  </si>
  <si>
    <t>Mandats Politiques</t>
  </si>
  <si>
    <t>CantLeg; CantEx</t>
  </si>
  <si>
    <t>CantPresParti</t>
  </si>
  <si>
    <t>FedCE</t>
  </si>
  <si>
    <t>FedPresParti</t>
  </si>
  <si>
    <t>Carrière</t>
  </si>
  <si>
    <t>Com-Cant</t>
  </si>
  <si>
    <t>Com-Cant-Fed</t>
  </si>
  <si>
    <t>Entreprise / Economiste /BQSF</t>
  </si>
  <si>
    <t xml:space="preserve">étudiants supprimés car c'est des gens morts. C'est pas une </t>
  </si>
  <si>
    <t>Entreprise - BQSF - Economistes</t>
  </si>
  <si>
    <t>Professeur - Scientifique</t>
  </si>
  <si>
    <t>Lettres et sciences humaines</t>
  </si>
  <si>
    <t>Conseil d'administration OFISA; Conseil d'administration d'Automation industrielle SA; Conseil d'administration Sefige</t>
  </si>
  <si>
    <t>Colonel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</si>
  <si>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Nouvelle Revue de Lausanne et du Pays de Vaud (15.01.1991), acte de décès, p. 12; 24heures (12.01.1991), p. 22 [Décès entreprises]</t>
    </r>
  </si>
  <si>
    <t>Association romande de patinage; Les Amis-Gymnastes de Lausanne; Club des patineurs de Lausanne Malley</t>
  </si>
  <si>
    <t>Conseil d'administration de la Direction de Orlait SA</t>
  </si>
  <si>
    <t>Membre Société vaudoise transmission d'infanterie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</si>
  <si>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24heures (12.12.1994)</t>
    </r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</si>
  <si>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Nouvelle Revue et journal politique (08.09.1995), p. 13: Interview de Maurice</t>
    </r>
  </si>
  <si>
    <t>Amis-Gymnastes de Lausanne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</si>
  <si>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 xml:space="preserve">; le Matin (03.04.1980), p. 9, </t>
    </r>
  </si>
  <si>
    <t>Sciences sociales (sc. Po Dr.)</t>
  </si>
  <si>
    <t>Président du Conseil de paroisse de la Cathédrale de Lausanne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</si>
  <si>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24heures (12.03.1999), p. 25</t>
    </r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</si>
  <si>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DHS; Nombreux articles</t>
    </r>
  </si>
  <si>
    <t>CantEx; CantSGParti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</si>
  <si>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Nombreux articles</t>
    </r>
  </si>
  <si>
    <t>Sciences naturelles (physique et technique) Dr.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</si>
  <si>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24heures (11.11.1985), p. 59</t>
    </r>
  </si>
  <si>
    <t>Synode de l'Eglisa nationale vaudois; Société vaudoise de théologie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</si>
  <si>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Feuille d'avis Lausanne (03.08.1967); Nouvelle Revue de Lausanne (03.08.1967), p. 6.</t>
    </r>
  </si>
  <si>
    <t>1904 H</t>
  </si>
  <si>
    <t>1903 H</t>
  </si>
  <si>
    <t>Professeur - Théologie (Histoire de l'Eglise) - Eglise libre vaudoise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</si>
  <si>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Tribune de Lausanne (18.09.1960), p. 7</t>
    </r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</si>
  <si>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 xml:space="preserve">; 24heures (21.09.2001); </t>
    </r>
  </si>
  <si>
    <t>1905 E</t>
  </si>
  <si>
    <t>CantDir - Formation (Directeur de l'Ecole normale de gardes-malades La Source à Lausanne dès 1922)</t>
  </si>
  <si>
    <t>Professeur / Scientifique / Enseignant</t>
  </si>
  <si>
    <t>Sc. Naturelles et Téchniques</t>
  </si>
  <si>
    <t>Médecine (Dr.); Théologie</t>
  </si>
  <si>
    <t>Médecine; Lettres (Dr.)</t>
  </si>
  <si>
    <t>Sciences sociales (Psycologie); Médecine</t>
  </si>
  <si>
    <t>Droit; Sc. Sociales (sc. po)</t>
  </si>
  <si>
    <t>Théologie; Lettres (Dr.)</t>
  </si>
  <si>
    <t>Sciences naturelles; Droit (Dr.)</t>
  </si>
  <si>
    <t>Droit (Dr.) - (Law (Berkeley)); Sc. Sociales (sc. po)</t>
  </si>
  <si>
    <t>1895-1920</t>
  </si>
  <si>
    <t>1921-1940</t>
  </si>
  <si>
    <t>1941-1960</t>
  </si>
  <si>
    <t>1961-1980</t>
  </si>
  <si>
    <t>Agent des Unions chrétiennes de jeunes gens</t>
  </si>
  <si>
    <t>Avocat/Juge/Notaire</t>
  </si>
  <si>
    <t>Entreprise/BQSF</t>
  </si>
  <si>
    <t>Journaliste/Culture</t>
  </si>
  <si>
    <t>Doyen - Théologie</t>
  </si>
  <si>
    <t>Recteur de l'UNIL</t>
  </si>
  <si>
    <t>Admin. Int./Fed./Com.</t>
  </si>
  <si>
    <t>Professeur/Scientifique/Enseignant</t>
  </si>
  <si>
    <t>FedSG - Juridique/RadioTV (Attaché au service juridique de la SSR; Secrétaire général de la Radio-télévision suisse romande, puis adjoint de direction pour les affaires juridiques)</t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</si>
  <si>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RAMELET ET AL. (1998) L'ordre des avocats vaudois</t>
    </r>
  </si>
  <si>
    <r>
      <t xml:space="preserve">SPOTHELFER (1995) </t>
    </r>
    <r>
      <rPr>
        <i/>
        <sz val="12"/>
        <color rgb="FF000000"/>
        <rFont val="Cambria"/>
        <family val="2"/>
      </rPr>
      <t>Livre d'Or de la Section vaudoise</t>
    </r>
    <r>
      <rPr>
        <sz val="12"/>
        <color rgb="FF000000"/>
        <rFont val="Cambria"/>
        <family val="2"/>
      </rPr>
      <t>; Dossier ATS; RAMELET ET AL: (1998) L'ordre des avocats vaudois</t>
    </r>
  </si>
  <si>
    <t>Sc. Naturelles et Techniques</t>
  </si>
  <si>
    <t xml:space="preserve"> </t>
  </si>
  <si>
    <t>Président de la Société Académique Vaudoise et du Fonds cantonal des études supérieures, Président de la Société vaudoise de Médecine</t>
  </si>
  <si>
    <t>Professeurs</t>
  </si>
  <si>
    <t>Professeur - Théologie - UNIL; Président commission de recherche scientifique UNIL; Président société VD d'histoire; Président société suisse d'histoire</t>
  </si>
  <si>
    <t>CdA Paillard</t>
  </si>
  <si>
    <r>
      <t>Président de l'European Neuroscience Association; fondateur et éditeur de l'</t>
    </r>
    <r>
      <rPr>
        <i/>
        <sz val="12"/>
        <color theme="1"/>
        <rFont val="Calibri"/>
        <family val="2"/>
        <scheme val="minor"/>
      </rPr>
      <t>European Journal of Neuroscience</t>
    </r>
    <r>
      <rPr>
        <sz val="12"/>
        <color theme="1"/>
        <rFont val="Calibri"/>
        <family val="2"/>
        <scheme val="minor"/>
      </rPr>
      <t xml:space="preserve">; secrétaire général du programme scientifique </t>
    </r>
    <r>
      <rPr>
        <i/>
        <sz val="12"/>
        <color theme="1"/>
        <rFont val="Calibri"/>
        <family val="2"/>
        <scheme val="minor"/>
      </rPr>
      <t>Human Frontiers</t>
    </r>
    <r>
      <rPr>
        <sz val="12"/>
        <color theme="1"/>
        <rFont val="Calibri"/>
        <family val="2"/>
        <scheme val="minor"/>
      </rPr>
      <t>, créé par les Etats du G7</t>
    </r>
  </si>
  <si>
    <t>Initiateur Ciné-journal suisse</t>
  </si>
  <si>
    <t xml:space="preserve">Juge </t>
  </si>
  <si>
    <t xml:space="preserve">Sciences sociales </t>
  </si>
  <si>
    <t>Sciences Sociales</t>
  </si>
  <si>
    <t xml:space="preserve">Droit; Sc. Sociales </t>
  </si>
  <si>
    <t>Associations</t>
  </si>
  <si>
    <r>
      <rPr>
        <b/>
        <sz val="12"/>
        <color theme="0"/>
        <rFont val="Calibri"/>
        <family val="2"/>
        <scheme val="minor"/>
      </rPr>
      <t>Formation</t>
    </r>
    <r>
      <rPr>
        <sz val="12"/>
        <color theme="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</si>
</sst>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mbria"/>
      <family val="2"/>
    </font>
    <font>
      <i/>
      <sz val="12"/>
      <color rgb="FF000000"/>
      <name val="Cambria"/>
      <family val="2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6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 applyAlignment="1">
      <alignment wrapText="1"/>
    </xf>
    <xf numFmtId="49" fontId="0" fillId="0" borderId="0" xfId="0" applyNumberFormat="1" applyFont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11" fillId="2" borderId="0" xfId="0" applyNumberFormat="1" applyFont="1" applyFill="1" applyAlignment="1">
      <alignment vertical="center" wrapText="1"/>
    </xf>
    <xf numFmtId="49" fontId="0" fillId="0" borderId="1" xfId="0" applyNumberFormat="1" applyBorder="1" applyAlignment="1">
      <alignment vertical="center" wrapText="1"/>
    </xf>
  </cellXfs>
  <cellStyles count="6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  <cellStyle name="Lien hypertexte" xfId="52"/>
    <cellStyle name="Lien hypertexte visité" xfId="53"/>
    <cellStyle name="Lien hypertexte" xfId="54"/>
    <cellStyle name="Lien hypertexte visité" xfId="55"/>
    <cellStyle name="Lien hypertexte" xfId="56"/>
    <cellStyle name="Lien hypertexte visité" xfId="57"/>
    <cellStyle name="Lien hypertexte" xfId="58"/>
    <cellStyle name="Lien hypertexte visité" xfId="59"/>
    <cellStyle name="Lien hypertexte" xfId="60"/>
    <cellStyle name="Lien hypertexte visité" xfId="61"/>
    <cellStyle name="Lien hypertexte" xfId="62"/>
    <cellStyle name="Lien hypertexte visité" xfId="63"/>
    <cellStyle name="Lien hypertexte" xfId="64"/>
    <cellStyle name="Lien hypertexte visité" xfId="65"/>
    <cellStyle name="Lien hypertexte" xfId="66"/>
    <cellStyle name="Lien hypertexte visité" xfId="67"/>
    <cellStyle name="Lien hypertexte" xfId="68"/>
    <cellStyle name="Lien hypertexte visité" xfId="69"/>
    <cellStyle name="Lien hypertexte" xfId="70"/>
    <cellStyle name="Lien hypertexte visité" xfId="71"/>
    <cellStyle name="Lien hypertexte" xfId="72"/>
    <cellStyle name="Lien hypertexte visité" xfId="73"/>
    <cellStyle name="Lien hypertexte" xfId="74"/>
    <cellStyle name="Lien hypertexte visité" xfId="75"/>
    <cellStyle name="Lien hypertexte" xfId="76"/>
    <cellStyle name="Lien hypertexte visité" xfId="77"/>
    <cellStyle name="Lien hypertexte" xfId="78"/>
    <cellStyle name="Lien hypertexte visité" xfId="79"/>
    <cellStyle name="Lien hypertexte" xfId="80"/>
    <cellStyle name="Lien hypertexte visité" xfId="81"/>
    <cellStyle name="Lien hypertexte" xfId="82"/>
    <cellStyle name="Lien hypertexte visité" xfId="83"/>
    <cellStyle name="Lien hypertexte" xfId="84"/>
    <cellStyle name="Lien hypertexte visité" xfId="85"/>
    <cellStyle name="Lien hypertexte" xfId="86"/>
    <cellStyle name="Lien hypertexte visité" xfId="87"/>
    <cellStyle name="Lien hypertexte" xfId="88"/>
    <cellStyle name="Lien hypertexte visité" xfId="89"/>
    <cellStyle name="Lien hypertexte" xfId="90"/>
    <cellStyle name="Lien hypertexte visité" xfId="91"/>
    <cellStyle name="Lien hypertexte" xfId="92"/>
    <cellStyle name="Lien hypertexte visité" xfId="93"/>
    <cellStyle name="Lien hypertexte" xfId="94"/>
    <cellStyle name="Lien hypertexte visité" xfId="95"/>
    <cellStyle name="Lien hypertexte" xfId="96"/>
    <cellStyle name="Lien hypertexte visité" xfId="97"/>
    <cellStyle name="Lien hypertexte" xfId="98"/>
    <cellStyle name="Lien hypertexte visité" xfId="99"/>
    <cellStyle name="Lien hypertexte" xfId="100"/>
    <cellStyle name="Lien hypertexte visité" xfId="101"/>
    <cellStyle name="Lien hypertexte" xfId="102"/>
    <cellStyle name="Lien hypertexte visité" xfId="103"/>
    <cellStyle name="Lien hypertexte" xfId="104"/>
    <cellStyle name="Lien hypertexte visité" xfId="105"/>
    <cellStyle name="Lien hypertexte" xfId="106"/>
    <cellStyle name="Lien hypertexte visité" xfId="107"/>
    <cellStyle name="Lien hypertexte" xfId="108"/>
    <cellStyle name="Lien hypertexte visité" xfId="109"/>
    <cellStyle name="Lien hypertexte" xfId="110"/>
    <cellStyle name="Lien hypertexte visité" xfId="111"/>
    <cellStyle name="Lien hypertexte" xfId="112"/>
    <cellStyle name="Lien hypertexte visité" xfId="113"/>
    <cellStyle name="Lien hypertexte" xfId="114"/>
    <cellStyle name="Lien hypertexte visité" xfId="115"/>
    <cellStyle name="Lien hypertexte" xfId="116"/>
    <cellStyle name="Lien hypertexte visité" xfId="117"/>
    <cellStyle name="Lien hypertexte" xfId="118"/>
    <cellStyle name="Lien hypertexte visité" xfId="119"/>
    <cellStyle name="Lien hypertexte" xfId="120"/>
    <cellStyle name="Lien hypertexte visité" xfId="121"/>
    <cellStyle name="Lien hypertexte" xfId="122"/>
    <cellStyle name="Lien hypertexte visité" xfId="123"/>
    <cellStyle name="Lien hypertexte" xfId="124"/>
    <cellStyle name="Lien hypertexte visité" xfId="125"/>
    <cellStyle name="Lien hypertexte" xfId="126"/>
    <cellStyle name="Lien hypertexte visité" xfId="127"/>
    <cellStyle name="Lien hypertexte" xfId="128"/>
    <cellStyle name="Lien hypertexte visité" xfId="129"/>
    <cellStyle name="Lien hypertexte" xfId="130"/>
    <cellStyle name="Lien hypertexte visité" xfId="131"/>
    <cellStyle name="Lien hypertexte" xfId="132"/>
    <cellStyle name="Lien hypertexte visité" xfId="133"/>
    <cellStyle name="Lien hypertexte" xfId="134"/>
    <cellStyle name="Lien hypertexte visité" xfId="135"/>
    <cellStyle name="Lien hypertexte" xfId="136"/>
    <cellStyle name="Lien hypertexte visité" xfId="137"/>
    <cellStyle name="Lien hypertexte" xfId="138"/>
    <cellStyle name="Lien hypertexte visité" xfId="139"/>
    <cellStyle name="Lien hypertexte" xfId="140"/>
    <cellStyle name="Lien hypertexte visité" xfId="141"/>
    <cellStyle name="Lien hypertexte" xfId="142"/>
    <cellStyle name="Lien hypertexte visité" xfId="143"/>
    <cellStyle name="Lien hypertexte" xfId="144"/>
    <cellStyle name="Lien hypertexte visité" xfId="145"/>
    <cellStyle name="Lien hypertexte" xfId="146"/>
    <cellStyle name="Lien hypertexte visité" xfId="147"/>
    <cellStyle name="Lien hypertexte" xfId="148"/>
    <cellStyle name="Lien hypertexte visité" xfId="149"/>
    <cellStyle name="Lien hypertexte" xfId="150"/>
    <cellStyle name="Lien hypertexte visité" xfId="151"/>
    <cellStyle name="Lien hypertexte" xfId="152"/>
    <cellStyle name="Lien hypertexte visité" xfId="153"/>
    <cellStyle name="Lien hypertexte" xfId="154"/>
    <cellStyle name="Lien hypertexte visité" xfId="155"/>
    <cellStyle name="Lien hypertexte" xfId="156"/>
    <cellStyle name="Lien hypertexte visité" xfId="157"/>
    <cellStyle name="Lien hypertexte" xfId="158"/>
    <cellStyle name="Lien hypertexte visité" xfId="159"/>
    <cellStyle name="Lien hypertexte" xfId="160"/>
    <cellStyle name="Lien hypertexte visité" xfId="161"/>
    <cellStyle name="Lien hypertexte" xfId="162"/>
    <cellStyle name="Lien hypertexte visité" xfId="163"/>
    <cellStyle name="Lien hypertexte" xfId="164"/>
    <cellStyle name="Lien hypertexte visité" xfId="165"/>
    <cellStyle name="Lien hypertexte" xfId="166"/>
    <cellStyle name="Lien hypertexte visité" xfId="167"/>
    <cellStyle name="Lien hypertexte" xfId="168"/>
    <cellStyle name="Lien hypertexte visité" xfId="169"/>
    <cellStyle name="Lien hypertexte" xfId="170"/>
    <cellStyle name="Lien hypertexte visité" xfId="171"/>
    <cellStyle name="Lien hypertexte" xfId="172"/>
    <cellStyle name="Lien hypertexte visité" xfId="173"/>
    <cellStyle name="Lien hypertexte" xfId="174"/>
    <cellStyle name="Lien hypertexte visité" xfId="175"/>
    <cellStyle name="Lien hypertexte" xfId="176"/>
    <cellStyle name="Lien hypertexte visité" xfId="177"/>
    <cellStyle name="Lien hypertexte" xfId="178"/>
    <cellStyle name="Lien hypertexte visité" xfId="179"/>
    <cellStyle name="Lien hypertexte" xfId="180"/>
    <cellStyle name="Lien hypertexte visité" xfId="181"/>
    <cellStyle name="Lien hypertexte" xfId="182"/>
    <cellStyle name="Lien hypertexte visité" xfId="183"/>
    <cellStyle name="Lien hypertexte" xfId="184"/>
    <cellStyle name="Lien hypertexte visité" xfId="185"/>
    <cellStyle name="Lien hypertexte" xfId="186"/>
    <cellStyle name="Lien hypertexte visité" xfId="187"/>
    <cellStyle name="Lien hypertexte" xfId="188"/>
    <cellStyle name="Lien hypertexte visité" xfId="189"/>
    <cellStyle name="Lien hypertexte" xfId="190"/>
    <cellStyle name="Lien hypertexte visité" xfId="191"/>
    <cellStyle name="Lien hypertexte" xfId="192"/>
    <cellStyle name="Lien hypertexte visité" xfId="193"/>
    <cellStyle name="Lien hypertexte" xfId="194"/>
    <cellStyle name="Lien hypertexte visité" xfId="195"/>
    <cellStyle name="Lien hypertexte" xfId="196"/>
    <cellStyle name="Lien hypertexte visité" xfId="197"/>
    <cellStyle name="Lien hypertexte" xfId="198"/>
    <cellStyle name="Lien hypertexte visité" xfId="199"/>
    <cellStyle name="Lien hypertexte" xfId="200"/>
    <cellStyle name="Lien hypertexte visité" xfId="201"/>
    <cellStyle name="Lien hypertexte" xfId="202"/>
    <cellStyle name="Lien hypertexte visité" xfId="203"/>
    <cellStyle name="Lien hypertexte" xfId="204"/>
    <cellStyle name="Lien hypertexte visité" xfId="205"/>
    <cellStyle name="Lien hypertexte" xfId="206"/>
    <cellStyle name="Lien hypertexte visité" xfId="207"/>
    <cellStyle name="Lien hypertexte" xfId="208"/>
    <cellStyle name="Lien hypertexte visité" xfId="209"/>
    <cellStyle name="Lien hypertexte" xfId="210"/>
    <cellStyle name="Lien hypertexte visité" xfId="211"/>
    <cellStyle name="Lien hypertexte" xfId="212"/>
    <cellStyle name="Lien hypertexte visité" xfId="213"/>
    <cellStyle name="Lien hypertexte" xfId="214"/>
    <cellStyle name="Lien hypertexte visité" xfId="215"/>
    <cellStyle name="Lien hypertexte" xfId="216"/>
    <cellStyle name="Lien hypertexte visité" xfId="217"/>
    <cellStyle name="Lien hypertexte" xfId="218"/>
    <cellStyle name="Lien hypertexte visité" xfId="219"/>
    <cellStyle name="Lien hypertexte" xfId="220"/>
    <cellStyle name="Lien hypertexte visité" xfId="221"/>
    <cellStyle name="Lien hypertexte" xfId="222"/>
    <cellStyle name="Lien hypertexte visité" xfId="223"/>
    <cellStyle name="Lien hypertexte" xfId="224"/>
    <cellStyle name="Lien hypertexte visité" xfId="225"/>
    <cellStyle name="Lien hypertexte" xfId="226"/>
    <cellStyle name="Lien hypertexte visité" xfId="227"/>
    <cellStyle name="Lien hypertexte" xfId="228"/>
    <cellStyle name="Lien hypertexte visité" xfId="229"/>
    <cellStyle name="Lien hypertexte" xfId="230"/>
    <cellStyle name="Lien hypertexte visité" xfId="231"/>
    <cellStyle name="Lien hypertexte" xfId="232"/>
    <cellStyle name="Lien hypertexte visité" xfId="233"/>
    <cellStyle name="Lien hypertexte" xfId="234"/>
    <cellStyle name="Lien hypertexte visité" xfId="235"/>
    <cellStyle name="Lien hypertexte" xfId="236"/>
    <cellStyle name="Lien hypertexte visité" xfId="237"/>
    <cellStyle name="Lien hypertexte" xfId="238"/>
    <cellStyle name="Lien hypertexte visité" xfId="239"/>
    <cellStyle name="Lien hypertexte" xfId="240"/>
    <cellStyle name="Lien hypertexte visité" xfId="241"/>
    <cellStyle name="Lien hypertexte" xfId="242"/>
    <cellStyle name="Lien hypertexte visité" xfId="243"/>
    <cellStyle name="Lien hypertexte" xfId="244"/>
    <cellStyle name="Lien hypertexte visité" xfId="245"/>
    <cellStyle name="Lien hypertexte" xfId="246"/>
    <cellStyle name="Lien hypertexte visité" xfId="247"/>
    <cellStyle name="Lien hypertexte" xfId="248"/>
    <cellStyle name="Lien hypertexte visité" xfId="249"/>
    <cellStyle name="Lien hypertexte" xfId="250"/>
    <cellStyle name="Lien hypertexte visité" xfId="251"/>
    <cellStyle name="Lien hypertexte" xfId="252"/>
    <cellStyle name="Lien hypertexte visité" xfId="253"/>
    <cellStyle name="Lien hypertexte" xfId="254"/>
    <cellStyle name="Lien hypertexte visité" xfId="255"/>
    <cellStyle name="Lien hypertexte" xfId="256"/>
    <cellStyle name="Lien hypertexte visité" xfId="257"/>
    <cellStyle name="Lien hypertexte" xfId="258"/>
    <cellStyle name="Lien hypertexte visité" xfId="259"/>
    <cellStyle name="Lien hypertexte" xfId="260"/>
    <cellStyle name="Lien hypertexte visité" xfId="261"/>
    <cellStyle name="Lien hypertexte" xfId="262"/>
    <cellStyle name="Lien hypertexte visité" xfId="263"/>
    <cellStyle name="Lien hypertexte" xfId="264"/>
    <cellStyle name="Lien hypertexte visité" xfId="265"/>
    <cellStyle name="Lien hypertexte" xfId="266"/>
    <cellStyle name="Lien hypertexte visité" xfId="267"/>
    <cellStyle name="Lien hypertexte" xfId="268"/>
    <cellStyle name="Lien hypertexte visité" xfId="269"/>
    <cellStyle name="Lien hypertexte" xfId="270"/>
    <cellStyle name="Lien hypertexte visité" xfId="271"/>
    <cellStyle name="Lien hypertexte" xfId="272"/>
    <cellStyle name="Lien hypertexte visité" xfId="273"/>
    <cellStyle name="Lien hypertexte" xfId="274"/>
    <cellStyle name="Lien hypertexte visité" xfId="275"/>
    <cellStyle name="Lien hypertexte" xfId="276"/>
    <cellStyle name="Lien hypertexte visité" xfId="277"/>
    <cellStyle name="Lien hypertexte" xfId="278"/>
    <cellStyle name="Lien hypertexte visité" xfId="279"/>
    <cellStyle name="Lien hypertexte" xfId="280"/>
    <cellStyle name="Lien hypertexte visité" xfId="281"/>
    <cellStyle name="Lien hypertexte" xfId="282"/>
    <cellStyle name="Lien hypertexte visité" xfId="283"/>
    <cellStyle name="Lien hypertexte" xfId="284"/>
    <cellStyle name="Lien hypertexte visité" xfId="285"/>
    <cellStyle name="Lien hypertexte" xfId="286"/>
    <cellStyle name="Lien hypertexte visité" xfId="287"/>
    <cellStyle name="Lien hypertexte" xfId="288"/>
    <cellStyle name="Lien hypertexte visité" xfId="289"/>
    <cellStyle name="Lien hypertexte" xfId="290"/>
    <cellStyle name="Lien hypertexte visité" xfId="291"/>
    <cellStyle name="Lien hypertexte" xfId="292"/>
    <cellStyle name="Lien hypertexte visité" xfId="293"/>
    <cellStyle name="Lien hypertexte" xfId="294"/>
    <cellStyle name="Lien hypertexte visité" xfId="295"/>
    <cellStyle name="Lien hypertexte" xfId="296"/>
    <cellStyle name="Lien hypertexte visité" xfId="297"/>
    <cellStyle name="Lien hypertexte" xfId="298"/>
    <cellStyle name="Lien hypertexte visité" xfId="299"/>
    <cellStyle name="Lien hypertexte" xfId="300"/>
    <cellStyle name="Lien hypertexte visité" xfId="301"/>
    <cellStyle name="Lien hypertexte" xfId="302"/>
    <cellStyle name="Lien hypertexte visité" xfId="303"/>
    <cellStyle name="Lien hypertexte" xfId="304"/>
    <cellStyle name="Lien hypertexte visité" xfId="305"/>
    <cellStyle name="Lien hypertexte" xfId="306"/>
    <cellStyle name="Lien hypertexte visité" xfId="307"/>
    <cellStyle name="Lien hypertexte" xfId="308"/>
    <cellStyle name="Lien hypertexte visité" xfId="309"/>
    <cellStyle name="Lien hypertexte" xfId="310"/>
    <cellStyle name="Lien hypertexte visité" xfId="311"/>
    <cellStyle name="Lien hypertexte" xfId="312"/>
    <cellStyle name="Lien hypertexte visité" xfId="313"/>
    <cellStyle name="Lien hypertexte" xfId="314"/>
    <cellStyle name="Lien hypertexte visité" xfId="315"/>
    <cellStyle name="Lien hypertexte" xfId="316"/>
    <cellStyle name="Lien hypertexte visité" xfId="317"/>
    <cellStyle name="Lien hypertexte" xfId="318"/>
    <cellStyle name="Lien hypertexte visité" xfId="319"/>
    <cellStyle name="Lien hypertexte" xfId="320"/>
    <cellStyle name="Lien hypertexte visité" xfId="321"/>
    <cellStyle name="Lien hypertexte" xfId="322"/>
    <cellStyle name="Lien hypertexte visité" xfId="323"/>
    <cellStyle name="Lien hypertexte" xfId="324"/>
    <cellStyle name="Lien hypertexte visité" xfId="325"/>
    <cellStyle name="Lien hypertexte" xfId="326"/>
    <cellStyle name="Lien hypertexte visité" xfId="327"/>
    <cellStyle name="Lien hypertexte" xfId="328"/>
    <cellStyle name="Lien hypertexte visité" xfId="329"/>
    <cellStyle name="Lien hypertexte" xfId="330"/>
    <cellStyle name="Lien hypertexte visité" xfId="331"/>
    <cellStyle name="Lien hypertexte" xfId="332"/>
    <cellStyle name="Lien hypertexte visité" xfId="333"/>
    <cellStyle name="Lien hypertexte" xfId="334"/>
    <cellStyle name="Lien hypertexte visité" xfId="335"/>
    <cellStyle name="Lien hypertexte" xfId="336"/>
    <cellStyle name="Lien hypertexte visité" xfId="337"/>
    <cellStyle name="Lien hypertexte" xfId="338"/>
    <cellStyle name="Lien hypertexte visité" xfId="339"/>
    <cellStyle name="Lien hypertexte" xfId="340"/>
    <cellStyle name="Lien hypertexte visité" xfId="341"/>
    <cellStyle name="Lien hypertexte" xfId="342"/>
    <cellStyle name="Lien hypertexte visité" xfId="343"/>
    <cellStyle name="Lien hypertexte" xfId="344"/>
    <cellStyle name="Lien hypertexte visité" xfId="345"/>
    <cellStyle name="Lien hypertexte" xfId="346"/>
    <cellStyle name="Lien hypertexte visité" xfId="347"/>
    <cellStyle name="Lien hypertexte" xfId="348"/>
    <cellStyle name="Lien hypertexte visité" xfId="349"/>
    <cellStyle name="Lien hypertexte" xfId="350"/>
    <cellStyle name="Lien hypertexte visité" xfId="351"/>
    <cellStyle name="Lien hypertexte" xfId="352"/>
    <cellStyle name="Lien hypertexte visité" xfId="353"/>
    <cellStyle name="Lien hypertexte" xfId="354"/>
    <cellStyle name="Lien hypertexte visité" xfId="355"/>
    <cellStyle name="Lien hypertexte" xfId="356"/>
    <cellStyle name="Lien hypertexte visité" xfId="357"/>
    <cellStyle name="Lien hypertexte" xfId="358"/>
    <cellStyle name="Lien hypertexte visité" xfId="359"/>
    <cellStyle name="Lien hypertexte" xfId="360"/>
    <cellStyle name="Lien hypertexte visité" xfId="361"/>
    <cellStyle name="Lien hypertexte" xfId="362"/>
    <cellStyle name="Lien hypertexte visité" xfId="363"/>
    <cellStyle name="Lien hypertexte" xfId="364"/>
    <cellStyle name="Lien hypertexte visité" xfId="365"/>
    <cellStyle name="Lien hypertexte" xfId="366"/>
    <cellStyle name="Lien hypertexte visité" xfId="367"/>
    <cellStyle name="Lien hypertexte" xfId="368"/>
    <cellStyle name="Lien hypertexte visité" xfId="369"/>
    <cellStyle name="Lien hypertexte" xfId="370"/>
    <cellStyle name="Lien hypertexte visité" xfId="371"/>
    <cellStyle name="Lien hypertexte" xfId="372"/>
    <cellStyle name="Lien hypertexte visité" xfId="373"/>
    <cellStyle name="Lien hypertexte" xfId="374"/>
    <cellStyle name="Lien hypertexte visité" xfId="375"/>
    <cellStyle name="Lien hypertexte" xfId="376"/>
    <cellStyle name="Lien hypertexte visité" xfId="377"/>
    <cellStyle name="Lien hypertexte" xfId="378"/>
    <cellStyle name="Lien hypertexte visité" xfId="379"/>
    <cellStyle name="Lien hypertexte" xfId="380"/>
    <cellStyle name="Lien hypertexte visité" xfId="381"/>
    <cellStyle name="Lien hypertexte" xfId="382"/>
    <cellStyle name="Lien hypertexte visité" xfId="383"/>
    <cellStyle name="Lien hypertexte" xfId="384"/>
    <cellStyle name="Lien hypertexte visité" xfId="385"/>
    <cellStyle name="Lien hypertexte" xfId="386"/>
    <cellStyle name="Lien hypertexte visité" xfId="387"/>
    <cellStyle name="Lien hypertexte" xfId="388"/>
    <cellStyle name="Lien hypertexte visité" xfId="389"/>
    <cellStyle name="Lien hypertexte" xfId="390"/>
    <cellStyle name="Lien hypertexte visité" xfId="391"/>
    <cellStyle name="Lien hypertexte" xfId="392"/>
    <cellStyle name="Lien hypertexte visité" xfId="393"/>
    <cellStyle name="Lien hypertexte" xfId="394"/>
    <cellStyle name="Lien hypertexte visité" xfId="395"/>
    <cellStyle name="Lien hypertexte" xfId="396"/>
    <cellStyle name="Lien hypertexte visité" xfId="397"/>
    <cellStyle name="Lien hypertexte" xfId="398"/>
    <cellStyle name="Lien hypertexte visité" xfId="399"/>
    <cellStyle name="Lien hypertexte" xfId="400"/>
    <cellStyle name="Lien hypertexte visité" xfId="401"/>
    <cellStyle name="Lien hypertexte" xfId="402"/>
    <cellStyle name="Lien hypertexte visité" xfId="403"/>
    <cellStyle name="Lien hypertexte" xfId="404"/>
    <cellStyle name="Lien hypertexte visité" xfId="405"/>
    <cellStyle name="Lien hypertexte" xfId="406"/>
    <cellStyle name="Lien hypertexte visité" xfId="407"/>
    <cellStyle name="Lien hypertexte" xfId="408"/>
    <cellStyle name="Lien hypertexte visité" xfId="409"/>
    <cellStyle name="Lien hypertexte" xfId="410"/>
    <cellStyle name="Lien hypertexte visité" xfId="411"/>
    <cellStyle name="Lien hypertexte" xfId="412"/>
    <cellStyle name="Lien hypertexte visité" xfId="413"/>
    <cellStyle name="Lien hypertexte" xfId="414"/>
    <cellStyle name="Lien hypertexte visité" xfId="415"/>
    <cellStyle name="Lien hypertexte" xfId="416"/>
    <cellStyle name="Lien hypertexte visité" xfId="417"/>
    <cellStyle name="Lien hypertexte" xfId="418"/>
    <cellStyle name="Lien hypertexte visité" xfId="419"/>
    <cellStyle name="Lien hypertexte" xfId="420"/>
    <cellStyle name="Lien hypertexte visité" xfId="421"/>
    <cellStyle name="Lien hypertexte" xfId="422"/>
    <cellStyle name="Lien hypertexte visité" xfId="423"/>
    <cellStyle name="Lien hypertexte" xfId="424"/>
    <cellStyle name="Lien hypertexte visité" xfId="425"/>
    <cellStyle name="Lien hypertexte" xfId="426"/>
    <cellStyle name="Lien hypertexte visité" xfId="427"/>
    <cellStyle name="Lien hypertexte" xfId="428"/>
    <cellStyle name="Lien hypertexte visité" xfId="429"/>
    <cellStyle name="Lien hypertexte" xfId="430"/>
    <cellStyle name="Lien hypertexte visité" xfId="431"/>
    <cellStyle name="Lien hypertexte" xfId="432"/>
    <cellStyle name="Lien hypertexte visité" xfId="433"/>
    <cellStyle name="Lien hypertexte" xfId="434"/>
    <cellStyle name="Lien hypertexte visité" xfId="435"/>
    <cellStyle name="Lien hypertexte" xfId="436"/>
    <cellStyle name="Lien hypertexte visité" xfId="437"/>
    <cellStyle name="Lien hypertexte" xfId="438"/>
    <cellStyle name="Lien hypertexte visité" xfId="439"/>
    <cellStyle name="Lien hypertexte" xfId="440"/>
    <cellStyle name="Lien hypertexte visité" xfId="441"/>
    <cellStyle name="Lien hypertexte" xfId="442"/>
    <cellStyle name="Lien hypertexte visité" xfId="443"/>
    <cellStyle name="Lien hypertexte" xfId="444"/>
    <cellStyle name="Lien hypertexte visité" xfId="445"/>
    <cellStyle name="Lien hypertexte" xfId="446"/>
    <cellStyle name="Lien hypertexte visité" xfId="447"/>
    <cellStyle name="Lien hypertexte" xfId="448"/>
    <cellStyle name="Lien hypertexte visité" xfId="449"/>
    <cellStyle name="Lien hypertexte" xfId="450"/>
    <cellStyle name="Lien hypertexte visité" xfId="451"/>
    <cellStyle name="Lien hypertexte" xfId="452"/>
    <cellStyle name="Lien hypertexte visité" xfId="453"/>
    <cellStyle name="Lien hypertexte" xfId="454"/>
    <cellStyle name="Lien hypertexte visité" xfId="455"/>
    <cellStyle name="Lien hypertexte" xfId="456"/>
    <cellStyle name="Lien hypertexte visité" xfId="457"/>
    <cellStyle name="Lien hypertexte" xfId="458"/>
    <cellStyle name="Lien hypertexte visité" xfId="459"/>
    <cellStyle name="Lien hypertexte" xfId="460"/>
    <cellStyle name="Lien hypertexte visité" xfId="461"/>
    <cellStyle name="Lien hypertexte" xfId="462"/>
    <cellStyle name="Lien hypertexte visité" xfId="463"/>
    <cellStyle name="Lien hypertexte" xfId="464"/>
    <cellStyle name="Lien hypertexte visité" xfId="465"/>
    <cellStyle name="Lien hypertexte" xfId="466"/>
    <cellStyle name="Lien hypertexte visité" xfId="467"/>
    <cellStyle name="Lien hypertexte" xfId="468"/>
    <cellStyle name="Lien hypertexte visité" xfId="469"/>
    <cellStyle name="Lien hypertexte" xfId="470"/>
    <cellStyle name="Lien hypertexte visité" xfId="471"/>
    <cellStyle name="Lien hypertexte" xfId="472"/>
    <cellStyle name="Lien hypertexte visité" xfId="473"/>
    <cellStyle name="Lien hypertexte" xfId="474"/>
    <cellStyle name="Lien hypertexte visité" xfId="475"/>
    <cellStyle name="Lien hypertexte" xfId="476"/>
    <cellStyle name="Lien hypertexte visité" xfId="477"/>
    <cellStyle name="Lien hypertexte" xfId="478"/>
    <cellStyle name="Lien hypertexte visité" xfId="479"/>
    <cellStyle name="Lien hypertexte" xfId="480"/>
    <cellStyle name="Lien hypertexte visité" xfId="481"/>
    <cellStyle name="Lien hypertexte" xfId="482"/>
    <cellStyle name="Lien hypertexte visité" xfId="483"/>
    <cellStyle name="Lien hypertexte" xfId="484"/>
    <cellStyle name="Lien hypertexte visité" xfId="485"/>
    <cellStyle name="Lien hypertexte" xfId="486"/>
    <cellStyle name="Lien hypertexte visité" xfId="487"/>
    <cellStyle name="Lien hypertexte" xfId="488"/>
    <cellStyle name="Lien hypertexte visité" xfId="489"/>
    <cellStyle name="Lien hypertexte" xfId="490"/>
    <cellStyle name="Lien hypertexte visité" xfId="491"/>
    <cellStyle name="Lien hypertexte" xfId="492"/>
    <cellStyle name="Lien hypertexte visité" xfId="493"/>
    <cellStyle name="Lien hypertexte" xfId="494"/>
    <cellStyle name="Lien hypertexte visité" xfId="495"/>
    <cellStyle name="Lien hypertexte" xfId="496"/>
    <cellStyle name="Lien hypertexte visité" xfId="497"/>
    <cellStyle name="Lien hypertexte" xfId="498"/>
    <cellStyle name="Lien hypertexte visité" xfId="499"/>
    <cellStyle name="Lien hypertexte" xfId="500"/>
    <cellStyle name="Lien hypertexte visité" xfId="501"/>
    <cellStyle name="Lien hypertexte" xfId="502"/>
    <cellStyle name="Lien hypertexte visité" xfId="503"/>
    <cellStyle name="Lien hypertexte" xfId="504"/>
    <cellStyle name="Lien hypertexte visité" xfId="505"/>
    <cellStyle name="Lien hypertexte" xfId="506"/>
    <cellStyle name="Lien hypertexte visité" xfId="507"/>
    <cellStyle name="Lien hypertexte" xfId="508"/>
    <cellStyle name="Lien hypertexte visité" xfId="509"/>
    <cellStyle name="Lien hypertexte" xfId="510"/>
    <cellStyle name="Lien hypertexte visité" xfId="511"/>
    <cellStyle name="Lien hypertexte" xfId="512"/>
    <cellStyle name="Lien hypertexte visité" xfId="513"/>
    <cellStyle name="Lien hypertexte" xfId="514"/>
    <cellStyle name="Lien hypertexte visité" xfId="515"/>
    <cellStyle name="Lien hypertexte" xfId="516"/>
    <cellStyle name="Lien hypertexte visité" xfId="517"/>
    <cellStyle name="Lien hypertexte" xfId="518"/>
    <cellStyle name="Lien hypertexte visité" xfId="519"/>
    <cellStyle name="Lien hypertexte" xfId="520"/>
    <cellStyle name="Lien hypertexte visité" xfId="521"/>
    <cellStyle name="Lien hypertexte" xfId="522"/>
    <cellStyle name="Lien hypertexte visité" xfId="523"/>
    <cellStyle name="Lien hypertexte" xfId="524"/>
    <cellStyle name="Lien hypertexte visité" xfId="525"/>
    <cellStyle name="Lien hypertexte" xfId="526"/>
    <cellStyle name="Lien hypertexte visité" xfId="527"/>
    <cellStyle name="Lien hypertexte" xfId="528"/>
    <cellStyle name="Lien hypertexte visité" xfId="529"/>
    <cellStyle name="Lien hypertexte" xfId="530"/>
    <cellStyle name="Lien hypertexte visité" xfId="531"/>
    <cellStyle name="Lien hypertexte" xfId="532"/>
    <cellStyle name="Lien hypertexte visité" xfId="533"/>
    <cellStyle name="Lien hypertexte" xfId="534"/>
    <cellStyle name="Lien hypertexte visité" xfId="535"/>
    <cellStyle name="Lien hypertexte" xfId="536"/>
    <cellStyle name="Lien hypertexte visité" xfId="537"/>
    <cellStyle name="Lien hypertexte" xfId="538"/>
    <cellStyle name="Lien hypertexte visité" xfId="539"/>
    <cellStyle name="Lien hypertexte" xfId="540"/>
    <cellStyle name="Lien hypertexte visité" xfId="541"/>
    <cellStyle name="Lien hypertexte" xfId="542"/>
    <cellStyle name="Lien hypertexte visité" xfId="543"/>
    <cellStyle name="Lien hypertexte" xfId="544"/>
    <cellStyle name="Lien hypertexte visité" xfId="545"/>
    <cellStyle name="Lien hypertexte" xfId="546"/>
    <cellStyle name="Lien hypertexte visité" xfId="547"/>
    <cellStyle name="Lien hypertexte" xfId="548"/>
    <cellStyle name="Lien hypertexte visité" xfId="549"/>
    <cellStyle name="Lien hypertexte" xfId="550"/>
    <cellStyle name="Lien hypertexte visité" xfId="551"/>
    <cellStyle name="Lien hypertexte" xfId="552"/>
    <cellStyle name="Lien hypertexte visité" xfId="553"/>
    <cellStyle name="Lien hypertexte" xfId="554"/>
    <cellStyle name="Lien hypertexte visité" xfId="555"/>
    <cellStyle name="Lien hypertexte" xfId="556"/>
    <cellStyle name="Lien hypertexte visité" xfId="557"/>
    <cellStyle name="Lien hypertexte" xfId="558"/>
    <cellStyle name="Lien hypertexte visité" xfId="559"/>
    <cellStyle name="Lien hypertexte" xfId="560"/>
    <cellStyle name="Lien hypertexte visité" xfId="561"/>
    <cellStyle name="Lien hypertexte" xfId="562"/>
    <cellStyle name="Lien hypertexte visité" xfId="563"/>
    <cellStyle name="Lien hypertexte" xfId="564"/>
    <cellStyle name="Lien hypertexte visité" xfId="565"/>
    <cellStyle name="Lien hypertexte" xfId="566"/>
    <cellStyle name="Lien hypertexte visité" xfId="567"/>
    <cellStyle name="Lien hypertexte" xfId="568"/>
    <cellStyle name="Lien hypertexte visité" xfId="569"/>
    <cellStyle name="Lien hypertexte" xfId="570"/>
    <cellStyle name="Lien hypertexte visité" xfId="571"/>
    <cellStyle name="Lien hypertexte" xfId="572"/>
    <cellStyle name="Lien hypertexte visité" xfId="573"/>
    <cellStyle name="Lien hypertexte" xfId="574"/>
    <cellStyle name="Lien hypertexte visité" xfId="575"/>
    <cellStyle name="Lien hypertexte" xfId="576"/>
    <cellStyle name="Lien hypertexte visité" xfId="577"/>
    <cellStyle name="Lien hypertexte" xfId="578"/>
    <cellStyle name="Lien hypertexte visité" xfId="579"/>
    <cellStyle name="Lien hypertexte" xfId="580"/>
    <cellStyle name="Lien hypertexte visité" xfId="581"/>
    <cellStyle name="Lien hypertexte" xfId="582"/>
    <cellStyle name="Lien hypertexte visité" xfId="583"/>
    <cellStyle name="Lien hypertexte" xfId="584"/>
    <cellStyle name="Lien hypertexte visité" xfId="585"/>
    <cellStyle name="Lien hypertexte" xfId="586"/>
    <cellStyle name="Lien hypertexte visité" xfId="587"/>
    <cellStyle name="Lien hypertexte" xfId="588"/>
    <cellStyle name="Lien hypertexte visité" xfId="589"/>
    <cellStyle name="Lien hypertexte" xfId="590"/>
    <cellStyle name="Lien hypertexte visité" xfId="591"/>
    <cellStyle name="Lien hypertexte" xfId="592"/>
    <cellStyle name="Lien hypertexte visité" xfId="593"/>
    <cellStyle name="Lien hypertexte" xfId="594"/>
    <cellStyle name="Lien hypertexte visité" xfId="595"/>
    <cellStyle name="Lien hypertexte" xfId="596"/>
    <cellStyle name="Lien hypertexte visité" xfId="597"/>
    <cellStyle name="Lien hypertexte" xfId="598"/>
    <cellStyle name="Lien hypertexte visité" xfId="599"/>
    <cellStyle name="Lien hypertexte" xfId="600"/>
    <cellStyle name="Lien hypertexte visité" xfId="601"/>
    <cellStyle name="Lien hypertexte" xfId="602"/>
    <cellStyle name="Lien hypertexte visité" xfId="603"/>
    <cellStyle name="Lien hypertexte" xfId="604"/>
    <cellStyle name="Lien hypertexte visité" xfId="605"/>
    <cellStyle name="Lien hypertexte" xfId="606"/>
    <cellStyle name="Lien hypertexte visité" xfId="607"/>
    <cellStyle name="Lien hypertexte" xfId="608"/>
    <cellStyle name="Lien hypertexte visité" xfId="609"/>
    <cellStyle name="Lien hypertexte" xfId="610"/>
    <cellStyle name="Lien hypertexte visité" xfId="611"/>
    <cellStyle name="Lien hypertexte" xfId="612"/>
    <cellStyle name="Lien hypertexte visité" xfId="613"/>
    <cellStyle name="Lien hypertexte" xfId="614"/>
    <cellStyle name="Lien hypertexte visité" xfId="615"/>
    <cellStyle name="Lien hypertexte" xfId="616"/>
    <cellStyle name="Lien hypertexte visité" xfId="617"/>
    <cellStyle name="Lien hypertexte" xfId="618"/>
    <cellStyle name="Lien hypertexte visité" xfId="619"/>
    <cellStyle name="Lien hypertexte" xfId="620"/>
    <cellStyle name="Lien hypertexte visité" xfId="621"/>
    <cellStyle name="Lien hypertexte" xfId="622"/>
    <cellStyle name="Lien hypertexte visité" xfId="623"/>
    <cellStyle name="Lien hypertexte" xfId="624"/>
    <cellStyle name="Lien hypertexte visité" xfId="625"/>
    <cellStyle name="Lien hypertexte" xfId="626"/>
    <cellStyle name="Lien hypertexte visité" xfId="627"/>
    <cellStyle name="Lien hypertexte" xfId="628"/>
    <cellStyle name="Lien hypertexte visité" xfId="629"/>
    <cellStyle name="Lien hypertexte" xfId="630"/>
    <cellStyle name="Lien hypertexte visité" xfId="631"/>
    <cellStyle name="Lien hypertexte" xfId="632"/>
    <cellStyle name="Lien hypertexte visité" xfId="633"/>
    <cellStyle name="Lien hypertexte" xfId="634"/>
    <cellStyle name="Lien hypertexte visité" xfId="635"/>
    <cellStyle name="Lien hypertexte" xfId="636"/>
    <cellStyle name="Lien hypertexte visité" xfId="637"/>
    <cellStyle name="Lien hypertexte" xfId="638"/>
    <cellStyle name="Lien hypertexte visité" xfId="639"/>
    <cellStyle name="Lien hypertexte" xfId="640"/>
    <cellStyle name="Lien hypertexte visité" xfId="641"/>
    <cellStyle name="Lien hypertexte" xfId="642"/>
    <cellStyle name="Lien hypertexte visité" xfId="643"/>
    <cellStyle name="Lien hypertexte" xfId="644"/>
    <cellStyle name="Lien hypertexte visité" xfId="645"/>
    <cellStyle name="Lien hypertexte" xfId="646"/>
    <cellStyle name="Lien hypertexte visité" xfId="647"/>
    <cellStyle name="Lien hypertexte" xfId="648"/>
    <cellStyle name="Lien hypertexte visité" xfId="649"/>
    <cellStyle name="Lien hypertexte" xfId="650"/>
    <cellStyle name="Lien hypertexte visité" xfId="651"/>
    <cellStyle name="Lien hypertexte" xfId="652"/>
    <cellStyle name="Lien hypertexte visité" xfId="653"/>
    <cellStyle name="Lien hypertexte" xfId="654"/>
    <cellStyle name="Lien hypertexte visité" xfId="6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Professions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'Résumé Tableux'!$B$15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'Résumé Tableux'!$A$16:$A$27</c:f>
              <c:strCache/>
            </c:strRef>
          </c:cat>
          <c:val>
            <c:numRef>
              <c:f>'Résumé Tableux'!$B$16:$B$27</c:f>
              <c:numCache/>
            </c:numRef>
          </c:val>
        </c:ser>
        <c:axId val="61882049"/>
        <c:axId val="20067530"/>
      </c:barChart>
      <c:catAx>
        <c:axId val="61882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67530"/>
        <c:crosses val="autoZero"/>
        <c:auto val="1"/>
        <c:lblOffset val="100"/>
        <c:noMultiLvlLbl val="0"/>
      </c:catAx>
      <c:valAx>
        <c:axId val="20067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8204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Totalité des professions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'Tableaux mis à jour'!$D$46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'Tableaux mis à jour'!$B$47:$C$54</c:f>
              <c:multiLvlStrCache/>
            </c:multiLvlStrRef>
          </c:cat>
          <c:val>
            <c:numRef>
              <c:f>'Tableaux mis à jour'!$D$47:$D$54</c:f>
              <c:numCache/>
            </c:numRef>
          </c:val>
        </c:ser>
        <c:axId val="53459563"/>
        <c:axId val="11374020"/>
      </c:barChart>
      <c:catAx>
        <c:axId val="53459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74020"/>
        <c:crosses val="autoZero"/>
        <c:auto val="1"/>
        <c:lblOffset val="100"/>
        <c:noMultiLvlLbl val="0"/>
      </c:catAx>
      <c:valAx>
        <c:axId val="11374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45956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Total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m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andats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politiques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'Résumé Tableux'!$B$32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'Résumé Tableux'!$A$33:$A$45</c:f>
              <c:strCache/>
            </c:strRef>
          </c:cat>
          <c:val>
            <c:numRef>
              <c:f>'Résumé Tableux'!$B$33:$B$45</c:f>
              <c:numCache/>
            </c:numRef>
          </c:val>
        </c:ser>
        <c:axId val="46390043"/>
        <c:axId val="14857204"/>
      </c:barChart>
      <c:catAx>
        <c:axId val="46390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57204"/>
        <c:crosses val="autoZero"/>
        <c:auto val="1"/>
        <c:lblOffset val="100"/>
        <c:noMultiLvlLbl val="0"/>
      </c:catAx>
      <c:valAx>
        <c:axId val="14857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004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Carrière Politique au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sein d'un même niveau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'Résumé Tableux'!$F$37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'Résumé Tableux'!$E$38:$E$44</c:f>
              <c:strCache/>
            </c:strRef>
          </c:cat>
          <c:val>
            <c:numRef>
              <c:f>'Résumé Tableux'!$F$38:$F$44</c:f>
              <c:numCache/>
            </c:numRef>
          </c:val>
        </c:ser>
        <c:axId val="66605973"/>
        <c:axId val="62582846"/>
      </c:barChart>
      <c:catAx>
        <c:axId val="66605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82846"/>
        <c:crosses val="autoZero"/>
        <c:auto val="1"/>
        <c:lblOffset val="100"/>
        <c:noMultiLvlLbl val="0"/>
      </c:catAx>
      <c:valAx>
        <c:axId val="62582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059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Carrière Politique dans plusieurs niveaux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'Résumé Tableux'!$J$37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'Résumé Tableux'!$I$38:$I$41</c:f>
              <c:strCache/>
            </c:strRef>
          </c:cat>
          <c:val>
            <c:numRef>
              <c:f>'Résumé Tableux'!$J$38:$J$41</c:f>
              <c:numCache/>
            </c:numRef>
          </c:val>
        </c:ser>
        <c:axId val="26374703"/>
        <c:axId val="36045736"/>
      </c:barChart>
      <c:catAx>
        <c:axId val="2637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5736"/>
        <c:crosses val="autoZero"/>
        <c:auto val="1"/>
        <c:lblOffset val="100"/>
        <c:noMultiLvlLbl val="0"/>
      </c:catAx>
      <c:valAx>
        <c:axId val="3604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7470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Totalité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des diplômes acquis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'Résumé Tableux'!$B$1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'Résumé Tableux'!$A$2:$A$9</c:f>
              <c:strCache/>
            </c:strRef>
          </c:cat>
          <c:val>
            <c:numRef>
              <c:f>'Résumé Tableux'!$B$2:$B$9</c:f>
              <c:numCache/>
            </c:numRef>
          </c:val>
        </c:ser>
        <c:ser>
          <c:idx val="1"/>
          <c:order val="1"/>
          <c:tx>
            <c:strRef>
              <c:f>'Résumé Tableux'!$C$1</c:f>
              <c:strCache>
                <c:ptCount val="1"/>
                <c:pt idx="0">
                  <c:v>Dr.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'Résumé Tableux'!$A$2:$A$9</c:f>
              <c:strCache/>
            </c:strRef>
          </c:cat>
          <c:val>
            <c:numRef>
              <c:f>'Résumé Tableux'!$C$2:$C$9</c:f>
              <c:numCache/>
            </c:numRef>
          </c:val>
        </c:ser>
        <c:axId val="55976169"/>
        <c:axId val="34023474"/>
      </c:barChart>
      <c:catAx>
        <c:axId val="5597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3474"/>
        <c:crosses val="autoZero"/>
        <c:auto val="1"/>
        <c:lblOffset val="100"/>
        <c:noMultiLvlLbl val="0"/>
      </c:catAx>
      <c:valAx>
        <c:axId val="34023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761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Feuil1!$A$30:$B$30</c:f>
              <c:strCache>
                <c:ptCount val="1"/>
                <c:pt idx="0">
                  <c:v>Avocat/Juge/Juriste/Notaire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Feuil1!$C$30:$K$30</c:f>
              <c:numCache/>
            </c:numRef>
          </c:val>
        </c:ser>
        <c:ser>
          <c:idx val="1"/>
          <c:order val="1"/>
          <c:tx>
            <c:strRef>
              <c:f>Feuil1!$A$31:$B$31</c:f>
              <c:strCache>
                <c:ptCount val="1"/>
                <c:pt idx="0">
                  <c:v>Pasteur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Feuil1!$C$31:$K$31</c:f>
              <c:numCache/>
            </c:numRef>
          </c:val>
        </c:ser>
        <c:ser>
          <c:idx val="2"/>
          <c:order val="2"/>
          <c:tx>
            <c:strRef>
              <c:f>Feuil1!$A$32:$B$32</c:f>
              <c:strCache>
                <c:ptCount val="1"/>
                <c:pt idx="0">
                  <c:v>Médecin/Pédiatre/Psychologue/Pharmaticien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Feuil1!$C$32:$K$32</c:f>
              <c:numCache/>
            </c:numRef>
          </c:val>
        </c:ser>
        <c:ser>
          <c:idx val="3"/>
          <c:order val="3"/>
          <c:tx>
            <c:strRef>
              <c:f>Feuil1!$A$33:$B$33</c:f>
              <c:strCache>
                <c:ptCount val="1"/>
                <c:pt idx="0">
                  <c:v>Entreprise / Economiste /BQSF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Feuil1!$C$33:$K$33</c:f>
              <c:numCache/>
            </c:numRef>
          </c:val>
        </c:ser>
        <c:ser>
          <c:idx val="4"/>
          <c:order val="4"/>
          <c:tx>
            <c:strRef>
              <c:f>Feuil1!$A$34:$B$34</c:f>
              <c:strCache>
                <c:ptCount val="1"/>
                <c:pt idx="0">
                  <c:v>Professeur / Scientifique / Enseignant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Feuil1!$C$34:$K$34</c:f>
              <c:numCache/>
            </c:numRef>
          </c:val>
        </c:ser>
        <c:ser>
          <c:idx val="5"/>
          <c:order val="5"/>
          <c:tx>
            <c:strRef>
              <c:f>Feuil1!$A$35:$B$35</c:f>
              <c:strCache>
                <c:ptCount val="1"/>
                <c:pt idx="0">
                  <c:v>Ingégnieur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Feuil1!$C$35:$K$35</c:f>
              <c:numCache/>
            </c:numRef>
          </c:val>
        </c:ser>
        <c:axId val="37775811"/>
        <c:axId val="4437980"/>
      </c:areaChart>
      <c:catAx>
        <c:axId val="3777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980"/>
        <c:crosses val="autoZero"/>
        <c:auto val="1"/>
        <c:lblOffset val="100"/>
        <c:noMultiLvlLbl val="1"/>
      </c:catAx>
      <c:valAx>
        <c:axId val="4437980"/>
        <c:scaling>
          <c:orientation val="minMax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3777581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zero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Feuil1!$A$30:$B$30</c:f>
              <c:strCache>
                <c:ptCount val="1"/>
                <c:pt idx="0">
                  <c:v>Avocat/Juge/Juriste/Notaire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Feuil1!$C$30:$K$30</c:f>
              <c:numCache/>
            </c:numRef>
          </c:val>
        </c:ser>
        <c:ser>
          <c:idx val="1"/>
          <c:order val="1"/>
          <c:tx>
            <c:strRef>
              <c:f>Feuil1!$A$31:$B$31</c:f>
              <c:strCache>
                <c:ptCount val="1"/>
                <c:pt idx="0">
                  <c:v>Pasteur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Feuil1!$C$31:$K$31</c:f>
              <c:numCache/>
            </c:numRef>
          </c:val>
        </c:ser>
        <c:ser>
          <c:idx val="2"/>
          <c:order val="2"/>
          <c:tx>
            <c:strRef>
              <c:f>Feuil1!$A$32:$B$32</c:f>
              <c:strCache>
                <c:ptCount val="1"/>
                <c:pt idx="0">
                  <c:v>Médecin/Pédiatre/Psychologue/Pharmaticien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Feuil1!$C$32:$K$32</c:f>
              <c:numCache/>
            </c:numRef>
          </c:val>
        </c:ser>
        <c:ser>
          <c:idx val="3"/>
          <c:order val="3"/>
          <c:tx>
            <c:strRef>
              <c:f>Feuil1!$A$33:$B$33</c:f>
              <c:strCache>
                <c:ptCount val="1"/>
                <c:pt idx="0">
                  <c:v>Entreprise / Economiste /BQSF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Feuil1!$C$33:$K$33</c:f>
              <c:numCache/>
            </c:numRef>
          </c:val>
        </c:ser>
        <c:ser>
          <c:idx val="4"/>
          <c:order val="4"/>
          <c:tx>
            <c:strRef>
              <c:f>Feuil1!$A$34:$B$34</c:f>
              <c:strCache>
                <c:ptCount val="1"/>
                <c:pt idx="0">
                  <c:v>Professeur / Scientifique / Enseignant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Feuil1!$C$34:$K$34</c:f>
              <c:numCache/>
            </c:numRef>
          </c:val>
        </c:ser>
        <c:ser>
          <c:idx val="5"/>
          <c:order val="5"/>
          <c:tx>
            <c:strRef>
              <c:f>Feuil1!$A$35:$B$35</c:f>
              <c:strCache>
                <c:ptCount val="1"/>
                <c:pt idx="0">
                  <c:v>Ingégnieur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Feuil1!$C$35:$K$35</c:f>
              <c:numCache/>
            </c:numRef>
          </c:val>
        </c:ser>
        <c:ser>
          <c:idx val="6"/>
          <c:order val="6"/>
          <c:tx>
            <c:strRef>
              <c:f>Feuil1!$A$36:$B$36</c:f>
              <c:strCache>
                <c:ptCount val="1"/>
                <c:pt idx="0">
                  <c:v>Administration Int./Fed./Cant./Com.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Feuil1!$C$29:$K$29</c:f>
              <c:numCache/>
            </c:numRef>
          </c:cat>
          <c:val>
            <c:numRef>
              <c:f>Feuil1!$C$36:$K$36</c:f>
              <c:numCache/>
            </c:numRef>
          </c:val>
        </c:ser>
        <c:overlap val="100"/>
        <c:axId val="39941821"/>
        <c:axId val="23932070"/>
      </c:barChart>
      <c:catAx>
        <c:axId val="3994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2070"/>
        <c:crosses val="autoZero"/>
        <c:auto val="1"/>
        <c:lblOffset val="100"/>
        <c:noMultiLvlLbl val="0"/>
      </c:catAx>
      <c:valAx>
        <c:axId val="23932070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994182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9275"/>
          <c:y val="0.36175"/>
          <c:w val="0.27825"/>
          <c:h val="0.33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Evolution temporelle des diplômes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Feuil1!$A$3:$B$3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Feuil1!$C$2:$K$2</c:f>
              <c:strCache/>
            </c:strRef>
          </c:cat>
          <c:val>
            <c:numRef>
              <c:f>Feuil1!$C$3:$K$3</c:f>
              <c:numCache/>
            </c:numRef>
          </c:val>
        </c:ser>
        <c:ser>
          <c:idx val="1"/>
          <c:order val="1"/>
          <c:tx>
            <c:strRef>
              <c:f>Feuil1!$A$4:$B$4</c:f>
              <c:strCache>
                <c:ptCount val="1"/>
                <c:pt idx="0">
                  <c:v>Droit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Feuil1!$C$2:$K$2</c:f>
              <c:strCache/>
            </c:strRef>
          </c:cat>
          <c:val>
            <c:numRef>
              <c:f>Feuil1!$C$4:$K$4</c:f>
              <c:numCache/>
            </c:numRef>
          </c:val>
        </c:ser>
        <c:ser>
          <c:idx val="2"/>
          <c:order val="2"/>
          <c:tx>
            <c:strRef>
              <c:f>Feuil1!$A$5:$B$5</c:f>
              <c:strCache>
                <c:ptCount val="1"/>
                <c:pt idx="0">
                  <c:v>Théologie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Feuil1!$C$2:$K$2</c:f>
              <c:strCache/>
            </c:strRef>
          </c:cat>
          <c:val>
            <c:numRef>
              <c:f>Feuil1!$C$5:$K$5</c:f>
              <c:numCache/>
            </c:numRef>
          </c:val>
        </c:ser>
        <c:ser>
          <c:idx val="3"/>
          <c:order val="3"/>
          <c:tx>
            <c:strRef>
              <c:f>Feuil1!$A$6:$B$6</c:f>
              <c:strCache>
                <c:ptCount val="1"/>
                <c:pt idx="0">
                  <c:v>Médecine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Feuil1!$C$2:$K$2</c:f>
              <c:strCache/>
            </c:strRef>
          </c:cat>
          <c:val>
            <c:numRef>
              <c:f>Feuil1!$C$6:$K$6</c:f>
              <c:numCache/>
            </c:numRef>
          </c:val>
        </c:ser>
        <c:ser>
          <c:idx val="4"/>
          <c:order val="4"/>
          <c:tx>
            <c:strRef>
              <c:f>Feuil1!$A$7:$B$7</c:f>
              <c:strCache>
                <c:ptCount val="1"/>
                <c:pt idx="0">
                  <c:v>Lettres et sciences humaines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Feuil1!$C$2:$K$2</c:f>
              <c:strCache/>
            </c:strRef>
          </c:cat>
          <c:val>
            <c:numRef>
              <c:f>Feuil1!$C$7:$K$7</c:f>
              <c:numCache/>
            </c:numRef>
          </c:val>
        </c:ser>
        <c:ser>
          <c:idx val="5"/>
          <c:order val="5"/>
          <c:tx>
            <c:strRef>
              <c:f>Feuil1!$A$8:$B$8</c:f>
              <c:strCache>
                <c:ptCount val="1"/>
                <c:pt idx="0">
                  <c:v>Economie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Feuil1!$C$2:$K$2</c:f>
              <c:strCache/>
            </c:strRef>
          </c:cat>
          <c:val>
            <c:numRef>
              <c:f>Feuil1!$C$8:$K$8</c:f>
              <c:numCache/>
            </c:numRef>
          </c:val>
        </c:ser>
        <c:ser>
          <c:idx val="6"/>
          <c:order val="6"/>
          <c:tx>
            <c:strRef>
              <c:f>Feuil1!$A$9:$B$9</c:f>
              <c:strCache>
                <c:ptCount val="1"/>
                <c:pt idx="0">
                  <c:v>Sc. Naturelles et Téchniques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Feuil1!$C$2:$K$2</c:f>
              <c:strCache/>
            </c:strRef>
          </c:cat>
          <c:val>
            <c:numRef>
              <c:f>Feuil1!$C$9:$K$9</c:f>
              <c:numCache/>
            </c:numRef>
          </c:val>
        </c:ser>
        <c:axId val="14062039"/>
        <c:axId val="59449488"/>
      </c:barChart>
      <c:catAx>
        <c:axId val="1406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9488"/>
        <c:crosses val="autoZero"/>
        <c:auto val="1"/>
        <c:lblOffset val="100"/>
        <c:noMultiLvlLbl val="0"/>
      </c:catAx>
      <c:valAx>
        <c:axId val="59449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62039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Evolution temporelle des professions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'Tableaux mis à jour'!$B$10:$E$10</c:f>
              <c:strCache>
                <c:ptCount val="1"/>
                <c:pt idx="0">
                  <c:v>Avocat/Juge/Notaire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'Tableaux mis à jour'!$F$9:$N$9</c:f>
              <c:strCache/>
            </c:strRef>
          </c:cat>
          <c:val>
            <c:numRef>
              <c:f>'Tableaux mis à jour'!$F$10:$N$10</c:f>
              <c:numCache/>
            </c:numRef>
          </c:val>
        </c:ser>
        <c:ser>
          <c:idx val="1"/>
          <c:order val="1"/>
          <c:tx>
            <c:strRef>
              <c:f>'Tableaux mis à jour'!$B$11:$E$11</c:f>
              <c:strCache>
                <c:ptCount val="1"/>
                <c:pt idx="0">
                  <c:v>Pasteur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'Tableaux mis à jour'!$F$9:$N$9</c:f>
              <c:strCache/>
            </c:strRef>
          </c:cat>
          <c:val>
            <c:numRef>
              <c:f>'Tableaux mis à jour'!$F$11:$N$11</c:f>
              <c:numCache/>
            </c:numRef>
          </c:val>
        </c:ser>
        <c:ser>
          <c:idx val="2"/>
          <c:order val="2"/>
          <c:tx>
            <c:strRef>
              <c:f>'Tableaux mis à jour'!$B$12:$E$12</c:f>
              <c:strCache>
                <c:ptCount val="1"/>
                <c:pt idx="0">
                  <c:v>Médecin/Pédiatre/Psychologue/Pharmaticien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'Tableaux mis à jour'!$F$9:$N$9</c:f>
              <c:strCache/>
            </c:strRef>
          </c:cat>
          <c:val>
            <c:numRef>
              <c:f>'Tableaux mis à jour'!$F$12:$N$12</c:f>
              <c:numCache/>
            </c:numRef>
          </c:val>
        </c:ser>
        <c:ser>
          <c:idx val="3"/>
          <c:order val="3"/>
          <c:tx>
            <c:strRef>
              <c:f>'Tableaux mis à jour'!$B$13:$E$13</c:f>
              <c:strCache>
                <c:ptCount val="1"/>
                <c:pt idx="0">
                  <c:v>Entreprise/BQSF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'Tableaux mis à jour'!$F$9:$N$9</c:f>
              <c:strCache/>
            </c:strRef>
          </c:cat>
          <c:val>
            <c:numRef>
              <c:f>'Tableaux mis à jour'!$F$13:$N$13</c:f>
              <c:numCache/>
            </c:numRef>
          </c:val>
        </c:ser>
        <c:ser>
          <c:idx val="4"/>
          <c:order val="4"/>
          <c:tx>
            <c:strRef>
              <c:f>'Tableaux mis à jour'!$B$14:$E$14</c:f>
              <c:strCache>
                <c:ptCount val="1"/>
                <c:pt idx="0">
                  <c:v>Professeur / Scientifique / Enseignant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'Tableaux mis à jour'!$F$9:$N$9</c:f>
              <c:strCache/>
            </c:strRef>
          </c:cat>
          <c:val>
            <c:numRef>
              <c:f>'Tableaux mis à jour'!$F$14:$N$14</c:f>
              <c:numCache/>
            </c:numRef>
          </c:val>
        </c:ser>
        <c:ser>
          <c:idx val="5"/>
          <c:order val="5"/>
          <c:tx>
            <c:strRef>
              <c:f>'Tableaux mis à jour'!$B$15:$E$15</c:f>
              <c:strCache>
                <c:ptCount val="1"/>
                <c:pt idx="0">
                  <c:v>Ingégnieur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'Tableaux mis à jour'!$F$9:$N$9</c:f>
              <c:strCache/>
            </c:strRef>
          </c:cat>
          <c:val>
            <c:numRef>
              <c:f>'Tableaux mis à jour'!$F$15:$N$15</c:f>
              <c:numCache/>
            </c:numRef>
          </c:val>
        </c:ser>
        <c:ser>
          <c:idx val="6"/>
          <c:order val="6"/>
          <c:tx>
            <c:strRef>
              <c:f>'Tableaux mis à jour'!$B$16:$E$16</c:f>
              <c:strCache>
                <c:ptCount val="1"/>
                <c:pt idx="0">
                  <c:v>Administration Int./Fed./Cant./Com.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'Tableaux mis à jour'!$F$9:$N$9</c:f>
              <c:strCache/>
            </c:strRef>
          </c:cat>
          <c:val>
            <c:numRef>
              <c:f>'Tableaux mis à jour'!$F$16:$N$16</c:f>
              <c:numCache/>
            </c:numRef>
          </c:val>
        </c:ser>
        <c:ser>
          <c:idx val="7"/>
          <c:order val="7"/>
          <c:tx>
            <c:strRef>
              <c:f>'Tableaux mis à jour'!$B$17:$E$17</c:f>
              <c:strCache>
                <c:ptCount val="1"/>
                <c:pt idx="0">
                  <c:v>Journaliste/Culture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'Tableaux mis à jour'!$F$9:$N$9</c:f>
              <c:strCache/>
            </c:strRef>
          </c:cat>
          <c:val>
            <c:numRef>
              <c:f>'Tableaux mis à jour'!$F$17:$N$17</c:f>
              <c:numCache/>
            </c:numRef>
          </c:val>
        </c:ser>
        <c:axId val="65283345"/>
        <c:axId val="50679194"/>
      </c:barChart>
      <c:catAx>
        <c:axId val="6528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79194"/>
        <c:crosses val="autoZero"/>
        <c:auto val="1"/>
        <c:lblOffset val="100"/>
        <c:noMultiLvlLbl val="0"/>
      </c:catAx>
      <c:valAx>
        <c:axId val="5067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8334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2575"/>
          <c:y val="0.15"/>
          <c:w val="0.2515"/>
          <c:h val="0.546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32</xdr:row>
      <xdr:rowOff>47625</xdr:rowOff>
    </xdr:from>
    <xdr:to>
      <xdr:col>25</xdr:col>
      <xdr:colOff>1704975</xdr:colOff>
      <xdr:row>54</xdr:row>
      <xdr:rowOff>38100</xdr:rowOff>
    </xdr:to>
    <xdr:graphicFrame macro="">
      <xdr:nvGraphicFramePr>
        <xdr:cNvPr id="10" name="Chart 9"/>
        <xdr:cNvGraphicFramePr/>
      </xdr:nvGraphicFramePr>
      <xdr:xfrm>
        <a:off x="17868900" y="6448425"/>
        <a:ext cx="72294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46</xdr:row>
      <xdr:rowOff>85725</xdr:rowOff>
    </xdr:from>
    <xdr:to>
      <xdr:col>5</xdr:col>
      <xdr:colOff>142875</xdr:colOff>
      <xdr:row>71</xdr:row>
      <xdr:rowOff>123825</xdr:rowOff>
    </xdr:to>
    <xdr:graphicFrame macro="">
      <xdr:nvGraphicFramePr>
        <xdr:cNvPr id="2" name="Chart 1"/>
        <xdr:cNvGraphicFramePr/>
      </xdr:nvGraphicFramePr>
      <xdr:xfrm>
        <a:off x="47625" y="9286875"/>
        <a:ext cx="64674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504825</xdr:colOff>
      <xdr:row>47</xdr:row>
      <xdr:rowOff>104775</xdr:rowOff>
    </xdr:from>
    <xdr:to>
      <xdr:col>13</xdr:col>
      <xdr:colOff>619125</xdr:colOff>
      <xdr:row>68</xdr:row>
      <xdr:rowOff>38100</xdr:rowOff>
    </xdr:to>
    <xdr:graphicFrame macro="">
      <xdr:nvGraphicFramePr>
        <xdr:cNvPr id="3" name="Chart 2"/>
        <xdr:cNvGraphicFramePr/>
      </xdr:nvGraphicFramePr>
      <xdr:xfrm>
        <a:off x="6877050" y="9505950"/>
        <a:ext cx="70770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466725</xdr:colOff>
      <xdr:row>32</xdr:row>
      <xdr:rowOff>28575</xdr:rowOff>
    </xdr:from>
    <xdr:to>
      <xdr:col>16</xdr:col>
      <xdr:colOff>85725</xdr:colOff>
      <xdr:row>46</xdr:row>
      <xdr:rowOff>104775</xdr:rowOff>
    </xdr:to>
    <xdr:graphicFrame macro="">
      <xdr:nvGraphicFramePr>
        <xdr:cNvPr id="4" name="Chart 3"/>
        <xdr:cNvGraphicFramePr/>
      </xdr:nvGraphicFramePr>
      <xdr:xfrm>
        <a:off x="11287125" y="6429375"/>
        <a:ext cx="46482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809625</xdr:colOff>
      <xdr:row>0</xdr:row>
      <xdr:rowOff>180975</xdr:rowOff>
    </xdr:from>
    <xdr:to>
      <xdr:col>24</xdr:col>
      <xdr:colOff>371475</xdr:colOff>
      <xdr:row>22</xdr:row>
      <xdr:rowOff>114300</xdr:rowOff>
    </xdr:to>
    <xdr:graphicFrame macro="">
      <xdr:nvGraphicFramePr>
        <xdr:cNvPr id="5" name="Chart 4"/>
        <xdr:cNvGraphicFramePr/>
      </xdr:nvGraphicFramePr>
      <xdr:xfrm>
        <a:off x="15821025" y="180975"/>
        <a:ext cx="7105650" cy="4333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43</xdr:row>
      <xdr:rowOff>47625</xdr:rowOff>
    </xdr:from>
    <xdr:to>
      <xdr:col>11</xdr:col>
      <xdr:colOff>419100</xdr:colOff>
      <xdr:row>72</xdr:row>
      <xdr:rowOff>180975</xdr:rowOff>
    </xdr:to>
    <xdr:graphicFrame macro="">
      <xdr:nvGraphicFramePr>
        <xdr:cNvPr id="2" name="Graphique 1"/>
        <xdr:cNvGraphicFramePr/>
      </xdr:nvGraphicFramePr>
      <xdr:xfrm>
        <a:off x="1133475" y="8648700"/>
        <a:ext cx="104775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257175</xdr:colOff>
      <xdr:row>31</xdr:row>
      <xdr:rowOff>161925</xdr:rowOff>
    </xdr:from>
    <xdr:to>
      <xdr:col>33</xdr:col>
      <xdr:colOff>533400</xdr:colOff>
      <xdr:row>59</xdr:row>
      <xdr:rowOff>85725</xdr:rowOff>
    </xdr:to>
    <xdr:graphicFrame macro="">
      <xdr:nvGraphicFramePr>
        <xdr:cNvPr id="12" name="Chart 11"/>
        <xdr:cNvGraphicFramePr/>
      </xdr:nvGraphicFramePr>
      <xdr:xfrm>
        <a:off x="20669250" y="6362700"/>
        <a:ext cx="9496425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523875</xdr:colOff>
      <xdr:row>1</xdr:row>
      <xdr:rowOff>104775</xdr:rowOff>
    </xdr:from>
    <xdr:to>
      <xdr:col>23</xdr:col>
      <xdr:colOff>466725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11715750" y="304800"/>
        <a:ext cx="1000125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18</xdr:row>
      <xdr:rowOff>180975</xdr:rowOff>
    </xdr:from>
    <xdr:to>
      <xdr:col>16</xdr:col>
      <xdr:colOff>238125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3133725" y="3781425"/>
        <a:ext cx="105156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42</xdr:row>
      <xdr:rowOff>161925</xdr:rowOff>
    </xdr:from>
    <xdr:to>
      <xdr:col>14</xdr:col>
      <xdr:colOff>695325</xdr:colOff>
      <xdr:row>64</xdr:row>
      <xdr:rowOff>161925</xdr:rowOff>
    </xdr:to>
    <xdr:graphicFrame macro="">
      <xdr:nvGraphicFramePr>
        <xdr:cNvPr id="3" name="Chart 2"/>
        <xdr:cNvGraphicFramePr/>
      </xdr:nvGraphicFramePr>
      <xdr:xfrm>
        <a:off x="5705475" y="8562975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81"/>
  <sheetViews>
    <sheetView workbookViewId="0" topLeftCell="A1">
      <selection activeCell="O170" sqref="O170"/>
    </sheetView>
  </sheetViews>
  <sheetFormatPr defaultColWidth="11.00390625" defaultRowHeight="15.75"/>
  <cols>
    <col min="2" max="2" width="16.00390625" style="0" customWidth="1"/>
    <col min="3" max="3" width="11.50390625" style="0" customWidth="1"/>
    <col min="6" max="6" width="33.625" style="0" customWidth="1"/>
    <col min="12" max="12" width="18.375" style="0" customWidth="1"/>
    <col min="14" max="14" width="80.625" style="0" customWidth="1"/>
    <col min="15" max="15" width="17.50390625" style="0" customWidth="1"/>
    <col min="16" max="16" width="168.375" style="0" customWidth="1"/>
    <col min="18" max="18" width="205.875" style="0" customWidth="1"/>
    <col min="19" max="19" width="121.875" style="0" customWidth="1"/>
    <col min="20" max="20" width="10.625" style="0" customWidth="1"/>
  </cols>
  <sheetData>
    <row r="2" spans="2:16" ht="15.75">
      <c r="B2" t="s">
        <v>19</v>
      </c>
      <c r="D2" t="s">
        <v>20</v>
      </c>
      <c r="G2" t="s">
        <v>29</v>
      </c>
      <c r="J2" t="s">
        <v>30</v>
      </c>
      <c r="K2" t="s">
        <v>31</v>
      </c>
      <c r="M2" t="s">
        <v>47</v>
      </c>
      <c r="N2" t="s">
        <v>118</v>
      </c>
      <c r="O2" t="s">
        <v>167</v>
      </c>
      <c r="P2" t="s">
        <v>199</v>
      </c>
    </row>
    <row r="6" spans="2:27" ht="15.75">
      <c r="B6" s="1" t="s">
        <v>0</v>
      </c>
      <c r="C6" s="1" t="s">
        <v>1</v>
      </c>
      <c r="D6" s="1" t="s">
        <v>2</v>
      </c>
      <c r="E6" s="1" t="s">
        <v>3</v>
      </c>
      <c r="F6" t="s">
        <v>5</v>
      </c>
      <c r="G6" s="1" t="s">
        <v>4</v>
      </c>
      <c r="I6" s="1" t="s">
        <v>17</v>
      </c>
      <c r="L6" s="1" t="s">
        <v>6</v>
      </c>
      <c r="M6" s="1" t="s">
        <v>7</v>
      </c>
      <c r="O6" s="1" t="s">
        <v>8</v>
      </c>
      <c r="Q6" s="1" t="s">
        <v>9</v>
      </c>
      <c r="S6" s="1" t="s">
        <v>10</v>
      </c>
      <c r="U6" s="1" t="s">
        <v>16</v>
      </c>
      <c r="AA6" s="1" t="s">
        <v>48</v>
      </c>
    </row>
    <row r="8" spans="2:21" ht="18" customHeight="1">
      <c r="B8" t="s">
        <v>11</v>
      </c>
      <c r="C8" t="s">
        <v>12</v>
      </c>
      <c r="D8">
        <v>1880</v>
      </c>
      <c r="E8">
        <v>1953</v>
      </c>
      <c r="F8" t="s">
        <v>13</v>
      </c>
      <c r="G8" t="s">
        <v>14</v>
      </c>
      <c r="I8" t="s">
        <v>32</v>
      </c>
      <c r="L8" t="s">
        <v>15</v>
      </c>
      <c r="M8" t="s">
        <v>22</v>
      </c>
      <c r="Q8" t="s">
        <v>21</v>
      </c>
      <c r="S8" t="s">
        <v>23</v>
      </c>
      <c r="U8" t="s">
        <v>24</v>
      </c>
    </row>
    <row r="9" spans="2:19" ht="15.75">
      <c r="B9" t="s">
        <v>25</v>
      </c>
      <c r="C9" t="s">
        <v>26</v>
      </c>
      <c r="D9">
        <v>1880</v>
      </c>
      <c r="E9">
        <v>1973</v>
      </c>
      <c r="F9" t="s">
        <v>27</v>
      </c>
      <c r="G9" t="s">
        <v>28</v>
      </c>
      <c r="I9" t="s">
        <v>33</v>
      </c>
      <c r="L9" t="s">
        <v>34</v>
      </c>
      <c r="M9" t="s">
        <v>35</v>
      </c>
      <c r="O9" t="s">
        <v>37</v>
      </c>
      <c r="S9" t="s">
        <v>36</v>
      </c>
    </row>
    <row r="10" spans="2:19" ht="15.75">
      <c r="B10" t="s">
        <v>38</v>
      </c>
      <c r="C10" t="s">
        <v>39</v>
      </c>
      <c r="D10">
        <v>1881</v>
      </c>
      <c r="E10">
        <v>1940</v>
      </c>
      <c r="F10" t="s">
        <v>27</v>
      </c>
      <c r="G10" t="s">
        <v>40</v>
      </c>
      <c r="L10" t="s">
        <v>34</v>
      </c>
      <c r="O10" t="s">
        <v>41</v>
      </c>
      <c r="S10" t="s">
        <v>42</v>
      </c>
    </row>
    <row r="11" spans="2:27" ht="15.75">
      <c r="B11" t="s">
        <v>43</v>
      </c>
      <c r="C11" t="s">
        <v>44</v>
      </c>
      <c r="D11">
        <v>1882</v>
      </c>
      <c r="E11">
        <v>1975</v>
      </c>
      <c r="F11" t="s">
        <v>27</v>
      </c>
      <c r="G11" t="s">
        <v>45</v>
      </c>
      <c r="I11" t="s">
        <v>46</v>
      </c>
      <c r="L11" t="s">
        <v>34</v>
      </c>
      <c r="S11" t="s">
        <v>50</v>
      </c>
      <c r="AA11" t="s">
        <v>49</v>
      </c>
    </row>
    <row r="12" spans="2:21" ht="15.75">
      <c r="B12" t="s">
        <v>51</v>
      </c>
      <c r="C12" t="s">
        <v>52</v>
      </c>
      <c r="D12">
        <v>1883</v>
      </c>
      <c r="E12">
        <v>1922</v>
      </c>
      <c r="F12" t="s">
        <v>53</v>
      </c>
      <c r="G12" t="s">
        <v>54</v>
      </c>
      <c r="I12" t="s">
        <v>55</v>
      </c>
      <c r="L12" t="s">
        <v>56</v>
      </c>
      <c r="M12" t="s">
        <v>18</v>
      </c>
      <c r="O12" t="s">
        <v>57</v>
      </c>
      <c r="U12" t="s">
        <v>58</v>
      </c>
    </row>
    <row r="13" spans="2:27" ht="15.75">
      <c r="B13" t="s">
        <v>59</v>
      </c>
      <c r="C13" t="s">
        <v>60</v>
      </c>
      <c r="D13">
        <v>1883</v>
      </c>
      <c r="E13">
        <v>1958</v>
      </c>
      <c r="F13" t="s">
        <v>27</v>
      </c>
      <c r="G13" t="s">
        <v>61</v>
      </c>
      <c r="L13" t="s">
        <v>34</v>
      </c>
      <c r="AA13" t="s">
        <v>62</v>
      </c>
    </row>
    <row r="14" spans="2:19" ht="15.75">
      <c r="B14" t="s">
        <v>43</v>
      </c>
      <c r="C14" t="s">
        <v>63</v>
      </c>
      <c r="D14">
        <v>1884</v>
      </c>
      <c r="E14">
        <v>1967</v>
      </c>
      <c r="F14" t="s">
        <v>64</v>
      </c>
      <c r="G14" t="s">
        <v>65</v>
      </c>
      <c r="I14" t="s">
        <v>66</v>
      </c>
      <c r="L14" t="s">
        <v>67</v>
      </c>
      <c r="S14" t="s">
        <v>68</v>
      </c>
    </row>
    <row r="15" spans="2:3" ht="15.75">
      <c r="B15" t="s">
        <v>69</v>
      </c>
      <c r="C15" t="s">
        <v>70</v>
      </c>
    </row>
    <row r="16" spans="2:27" ht="15.75">
      <c r="B16" t="s">
        <v>71</v>
      </c>
      <c r="C16" t="s">
        <v>72</v>
      </c>
      <c r="D16">
        <v>1886</v>
      </c>
      <c r="E16">
        <v>1959</v>
      </c>
      <c r="F16" t="s">
        <v>27</v>
      </c>
      <c r="G16" t="s">
        <v>79</v>
      </c>
      <c r="L16" t="s">
        <v>34</v>
      </c>
      <c r="O16" t="s">
        <v>73</v>
      </c>
      <c r="U16" t="s">
        <v>74</v>
      </c>
      <c r="AA16" t="s">
        <v>75</v>
      </c>
    </row>
    <row r="17" spans="2:19" ht="15.75">
      <c r="B17" t="s">
        <v>25</v>
      </c>
      <c r="C17" t="s">
        <v>76</v>
      </c>
      <c r="D17">
        <v>1888</v>
      </c>
      <c r="E17">
        <v>1959</v>
      </c>
      <c r="F17" t="s">
        <v>77</v>
      </c>
      <c r="G17" t="s">
        <v>78</v>
      </c>
      <c r="L17" t="s">
        <v>80</v>
      </c>
      <c r="M17" t="s">
        <v>81</v>
      </c>
      <c r="S17" t="s">
        <v>82</v>
      </c>
    </row>
    <row r="18" spans="2:19" ht="15.75">
      <c r="B18" t="s">
        <v>83</v>
      </c>
      <c r="C18" t="s">
        <v>84</v>
      </c>
      <c r="D18">
        <v>1889</v>
      </c>
      <c r="F18" t="s">
        <v>85</v>
      </c>
      <c r="G18" t="s">
        <v>86</v>
      </c>
      <c r="L18" t="s">
        <v>67</v>
      </c>
      <c r="O18" t="s">
        <v>87</v>
      </c>
      <c r="S18" t="s">
        <v>88</v>
      </c>
    </row>
    <row r="19" spans="2:15" ht="15.75">
      <c r="B19" t="s">
        <v>89</v>
      </c>
      <c r="C19" t="s">
        <v>90</v>
      </c>
      <c r="D19">
        <v>1889</v>
      </c>
      <c r="E19">
        <v>1960</v>
      </c>
      <c r="F19" t="s">
        <v>27</v>
      </c>
      <c r="G19" t="s">
        <v>91</v>
      </c>
      <c r="L19" t="s">
        <v>34</v>
      </c>
      <c r="O19" t="s">
        <v>92</v>
      </c>
    </row>
    <row r="20" spans="2:7" ht="15.75">
      <c r="B20" t="s">
        <v>93</v>
      </c>
      <c r="C20" t="s">
        <v>94</v>
      </c>
      <c r="F20" t="s">
        <v>13</v>
      </c>
      <c r="G20" t="s">
        <v>95</v>
      </c>
    </row>
    <row r="21" spans="2:17" ht="15.75">
      <c r="B21" t="s">
        <v>96</v>
      </c>
      <c r="C21" t="s">
        <v>97</v>
      </c>
      <c r="D21">
        <v>1890</v>
      </c>
      <c r="E21">
        <v>1981</v>
      </c>
      <c r="F21" t="s">
        <v>27</v>
      </c>
      <c r="G21" t="s">
        <v>98</v>
      </c>
      <c r="I21" t="s">
        <v>99</v>
      </c>
      <c r="L21" t="s">
        <v>34</v>
      </c>
      <c r="O21" t="s">
        <v>100</v>
      </c>
      <c r="Q21" t="s">
        <v>101</v>
      </c>
    </row>
    <row r="22" spans="2:21" ht="17" customHeight="1">
      <c r="B22" t="s">
        <v>102</v>
      </c>
      <c r="C22" t="s">
        <v>103</v>
      </c>
      <c r="D22">
        <v>1892</v>
      </c>
      <c r="E22">
        <v>1980</v>
      </c>
      <c r="F22" t="s">
        <v>13</v>
      </c>
      <c r="G22" t="s">
        <v>104</v>
      </c>
      <c r="L22" t="s">
        <v>15</v>
      </c>
      <c r="O22" t="s">
        <v>105</v>
      </c>
      <c r="Q22" t="s">
        <v>106</v>
      </c>
      <c r="U22" t="s">
        <v>107</v>
      </c>
    </row>
    <row r="23" spans="2:7" ht="15.75">
      <c r="B23" t="s">
        <v>108</v>
      </c>
      <c r="C23" t="s">
        <v>109</v>
      </c>
      <c r="E23">
        <v>1918</v>
      </c>
      <c r="F23" t="s">
        <v>27</v>
      </c>
      <c r="G23" t="s">
        <v>110</v>
      </c>
    </row>
    <row r="24" spans="2:17" ht="15.75">
      <c r="B24" t="s">
        <v>111</v>
      </c>
      <c r="C24" t="s">
        <v>112</v>
      </c>
      <c r="D24">
        <v>1893</v>
      </c>
      <c r="E24">
        <v>1965</v>
      </c>
      <c r="F24" t="s">
        <v>27</v>
      </c>
      <c r="G24" t="s">
        <v>113</v>
      </c>
      <c r="L24" t="s">
        <v>34</v>
      </c>
      <c r="O24" t="s">
        <v>115</v>
      </c>
      <c r="Q24" t="s">
        <v>114</v>
      </c>
    </row>
    <row r="25" spans="2:27" ht="15.75">
      <c r="B25" t="s">
        <v>25</v>
      </c>
      <c r="C25" t="s">
        <v>39</v>
      </c>
      <c r="D25">
        <v>1892</v>
      </c>
      <c r="E25">
        <v>1959</v>
      </c>
      <c r="F25" t="s">
        <v>27</v>
      </c>
      <c r="G25" t="s">
        <v>116</v>
      </c>
      <c r="I25" t="s">
        <v>117</v>
      </c>
      <c r="L25" t="s">
        <v>34</v>
      </c>
      <c r="O25" t="s">
        <v>119</v>
      </c>
      <c r="AA25" t="s">
        <v>120</v>
      </c>
    </row>
    <row r="26" spans="2:12" ht="15.75">
      <c r="B26" t="s">
        <v>89</v>
      </c>
      <c r="C26" t="s">
        <v>121</v>
      </c>
      <c r="D26">
        <v>1894</v>
      </c>
      <c r="F26" t="s">
        <v>13</v>
      </c>
      <c r="G26" t="s">
        <v>122</v>
      </c>
      <c r="L26" t="s">
        <v>15</v>
      </c>
    </row>
    <row r="27" spans="2:19" ht="15.75">
      <c r="B27" t="s">
        <v>123</v>
      </c>
      <c r="C27" t="s">
        <v>121</v>
      </c>
      <c r="D27">
        <v>1895</v>
      </c>
      <c r="E27">
        <v>1967</v>
      </c>
      <c r="F27" t="s">
        <v>27</v>
      </c>
      <c r="G27" t="s">
        <v>124</v>
      </c>
      <c r="L27" t="s">
        <v>34</v>
      </c>
      <c r="S27" t="s">
        <v>133</v>
      </c>
    </row>
    <row r="28" spans="2:12" ht="15.75">
      <c r="B28" t="s">
        <v>125</v>
      </c>
      <c r="C28" t="s">
        <v>126</v>
      </c>
      <c r="D28">
        <v>1895</v>
      </c>
      <c r="E28">
        <v>1972</v>
      </c>
      <c r="F28" t="s">
        <v>127</v>
      </c>
      <c r="G28" t="s">
        <v>124</v>
      </c>
      <c r="L28" t="s">
        <v>128</v>
      </c>
    </row>
    <row r="29" spans="2:19" ht="15.75">
      <c r="B29" t="s">
        <v>129</v>
      </c>
      <c r="C29" t="s">
        <v>130</v>
      </c>
      <c r="D29">
        <v>1895</v>
      </c>
      <c r="E29">
        <v>1977</v>
      </c>
      <c r="F29" t="s">
        <v>27</v>
      </c>
      <c r="G29" t="s">
        <v>131</v>
      </c>
      <c r="L29" t="s">
        <v>34</v>
      </c>
      <c r="O29" t="s">
        <v>132</v>
      </c>
      <c r="S29" t="s">
        <v>134</v>
      </c>
    </row>
    <row r="30" spans="2:15" ht="15.75">
      <c r="B30" t="s">
        <v>135</v>
      </c>
      <c r="C30" t="s">
        <v>136</v>
      </c>
      <c r="D30">
        <v>1894</v>
      </c>
      <c r="E30">
        <v>1922</v>
      </c>
      <c r="F30" t="s">
        <v>138</v>
      </c>
      <c r="G30" t="s">
        <v>137</v>
      </c>
      <c r="I30" t="s">
        <v>139</v>
      </c>
      <c r="L30" t="s">
        <v>140</v>
      </c>
      <c r="O30" t="s">
        <v>141</v>
      </c>
    </row>
    <row r="31" spans="2:17" ht="15.75">
      <c r="B31" t="s">
        <v>102</v>
      </c>
      <c r="C31" t="s">
        <v>142</v>
      </c>
      <c r="D31">
        <v>1895</v>
      </c>
      <c r="E31">
        <v>1964</v>
      </c>
      <c r="F31" t="s">
        <v>13</v>
      </c>
      <c r="G31" t="s">
        <v>143</v>
      </c>
      <c r="I31" t="s">
        <v>144</v>
      </c>
      <c r="L31" t="s">
        <v>15</v>
      </c>
      <c r="O31" t="s">
        <v>145</v>
      </c>
      <c r="Q31" t="s">
        <v>146</v>
      </c>
    </row>
    <row r="32" spans="2:15" ht="15.75">
      <c r="B32" t="s">
        <v>147</v>
      </c>
      <c r="C32" t="s">
        <v>148</v>
      </c>
      <c r="D32">
        <v>1895</v>
      </c>
      <c r="E32">
        <v>1982</v>
      </c>
      <c r="F32" t="s">
        <v>150</v>
      </c>
      <c r="G32" t="s">
        <v>149</v>
      </c>
      <c r="L32" t="s">
        <v>151</v>
      </c>
      <c r="O32" t="s">
        <v>152</v>
      </c>
    </row>
    <row r="33" spans="2:19" ht="15.75">
      <c r="B33" t="s">
        <v>147</v>
      </c>
      <c r="C33" t="s">
        <v>153</v>
      </c>
      <c r="D33">
        <v>1898</v>
      </c>
      <c r="E33">
        <v>1980</v>
      </c>
      <c r="F33" t="s">
        <v>13</v>
      </c>
      <c r="G33" t="s">
        <v>154</v>
      </c>
      <c r="L33" t="s">
        <v>80</v>
      </c>
      <c r="O33" t="s">
        <v>155</v>
      </c>
      <c r="Q33" t="s">
        <v>157</v>
      </c>
      <c r="S33" t="s">
        <v>156</v>
      </c>
    </row>
    <row r="34" spans="2:15" ht="15.75">
      <c r="B34" t="s">
        <v>158</v>
      </c>
      <c r="C34" t="s">
        <v>159</v>
      </c>
      <c r="D34">
        <v>1898</v>
      </c>
      <c r="E34">
        <v>1970</v>
      </c>
      <c r="F34" t="s">
        <v>160</v>
      </c>
      <c r="G34" t="s">
        <v>161</v>
      </c>
      <c r="L34" t="s">
        <v>162</v>
      </c>
      <c r="O34" t="s">
        <v>163</v>
      </c>
    </row>
    <row r="35" spans="2:21" ht="15.75">
      <c r="B35" t="s">
        <v>164</v>
      </c>
      <c r="C35" t="s">
        <v>76</v>
      </c>
      <c r="D35">
        <v>1896</v>
      </c>
      <c r="F35" t="s">
        <v>13</v>
      </c>
      <c r="G35" t="s">
        <v>165</v>
      </c>
      <c r="I35" t="s">
        <v>166</v>
      </c>
      <c r="L35" t="s">
        <v>15</v>
      </c>
      <c r="M35" t="s">
        <v>169</v>
      </c>
      <c r="O35" t="s">
        <v>168</v>
      </c>
      <c r="U35" t="s">
        <v>170</v>
      </c>
    </row>
    <row r="36" spans="2:27" ht="15.75">
      <c r="B36" t="s">
        <v>171</v>
      </c>
      <c r="C36" t="s">
        <v>172</v>
      </c>
      <c r="D36">
        <v>1895</v>
      </c>
      <c r="E36">
        <v>1987</v>
      </c>
      <c r="F36" t="s">
        <v>13</v>
      </c>
      <c r="G36" t="s">
        <v>173</v>
      </c>
      <c r="I36" t="s">
        <v>174</v>
      </c>
      <c r="L36" t="s">
        <v>34</v>
      </c>
      <c r="S36" t="s">
        <v>175</v>
      </c>
      <c r="AA36" t="s">
        <v>176</v>
      </c>
    </row>
    <row r="37" spans="2:17" ht="15.75">
      <c r="B37" t="s">
        <v>177</v>
      </c>
      <c r="C37" t="s">
        <v>178</v>
      </c>
      <c r="G37" t="s">
        <v>179</v>
      </c>
      <c r="I37" t="s">
        <v>180</v>
      </c>
      <c r="L37" t="s">
        <v>15</v>
      </c>
      <c r="M37" t="s">
        <v>181</v>
      </c>
      <c r="O37" t="s">
        <v>182</v>
      </c>
      <c r="Q37" t="s">
        <v>183</v>
      </c>
    </row>
    <row r="38" spans="2:27" ht="15.75">
      <c r="B38" t="s">
        <v>184</v>
      </c>
      <c r="C38" t="s">
        <v>185</v>
      </c>
      <c r="D38">
        <v>1897</v>
      </c>
      <c r="E38">
        <v>1983</v>
      </c>
      <c r="F38" t="s">
        <v>27</v>
      </c>
      <c r="G38" t="s">
        <v>186</v>
      </c>
      <c r="I38" t="s">
        <v>187</v>
      </c>
      <c r="L38" t="s">
        <v>34</v>
      </c>
      <c r="O38" t="s">
        <v>188</v>
      </c>
      <c r="AA38" t="s">
        <v>189</v>
      </c>
    </row>
    <row r="39" spans="2:19" ht="15.75">
      <c r="B39" t="s">
        <v>190</v>
      </c>
      <c r="C39" t="s">
        <v>191</v>
      </c>
      <c r="D39">
        <v>1900</v>
      </c>
      <c r="E39">
        <v>1978</v>
      </c>
      <c r="F39" t="s">
        <v>64</v>
      </c>
      <c r="G39" t="s">
        <v>192</v>
      </c>
      <c r="L39" t="s">
        <v>193</v>
      </c>
      <c r="O39" t="s">
        <v>194</v>
      </c>
      <c r="S39" t="s">
        <v>195</v>
      </c>
    </row>
    <row r="40" spans="2:17" ht="15.75">
      <c r="B40" t="s">
        <v>196</v>
      </c>
      <c r="C40" t="s">
        <v>197</v>
      </c>
      <c r="D40">
        <v>1900</v>
      </c>
      <c r="E40">
        <v>1984</v>
      </c>
      <c r="F40" t="s">
        <v>160</v>
      </c>
      <c r="G40" t="s">
        <v>198</v>
      </c>
      <c r="L40" t="s">
        <v>162</v>
      </c>
      <c r="M40" t="s">
        <v>201</v>
      </c>
      <c r="Q40" t="s">
        <v>200</v>
      </c>
    </row>
    <row r="41" spans="2:19" ht="15.75">
      <c r="B41" t="s">
        <v>202</v>
      </c>
      <c r="C41" t="s">
        <v>44</v>
      </c>
      <c r="D41">
        <v>1902</v>
      </c>
      <c r="E41">
        <v>1965</v>
      </c>
      <c r="F41" t="s">
        <v>27</v>
      </c>
      <c r="G41" t="s">
        <v>203</v>
      </c>
      <c r="I41" t="s">
        <v>205</v>
      </c>
      <c r="L41" t="s">
        <v>80</v>
      </c>
      <c r="S41" t="s">
        <v>204</v>
      </c>
    </row>
    <row r="42" spans="2:12" ht="15.75">
      <c r="B42" t="s">
        <v>59</v>
      </c>
      <c r="C42" t="s">
        <v>206</v>
      </c>
      <c r="D42">
        <v>1901</v>
      </c>
      <c r="E42">
        <v>1929</v>
      </c>
      <c r="F42" t="s">
        <v>208</v>
      </c>
      <c r="G42" t="s">
        <v>207</v>
      </c>
      <c r="I42" t="s">
        <v>209</v>
      </c>
      <c r="L42" t="s">
        <v>210</v>
      </c>
    </row>
    <row r="43" spans="2:19" ht="15.75">
      <c r="B43" t="s">
        <v>211</v>
      </c>
      <c r="C43" t="s">
        <v>212</v>
      </c>
      <c r="D43">
        <v>1903</v>
      </c>
      <c r="E43">
        <v>1990</v>
      </c>
      <c r="F43" t="s">
        <v>214</v>
      </c>
      <c r="G43" t="s">
        <v>213</v>
      </c>
      <c r="L43" t="s">
        <v>80</v>
      </c>
      <c r="O43" t="s">
        <v>215</v>
      </c>
      <c r="Q43" t="s">
        <v>216</v>
      </c>
      <c r="S43" t="s">
        <v>217</v>
      </c>
    </row>
    <row r="44" spans="2:12" ht="15.75">
      <c r="B44" t="s">
        <v>218</v>
      </c>
      <c r="C44" t="s">
        <v>121</v>
      </c>
      <c r="D44">
        <v>1903</v>
      </c>
      <c r="E44">
        <v>1959</v>
      </c>
      <c r="F44" t="s">
        <v>27</v>
      </c>
      <c r="G44" t="s">
        <v>219</v>
      </c>
      <c r="I44" t="s">
        <v>220</v>
      </c>
      <c r="L44" t="s">
        <v>34</v>
      </c>
    </row>
    <row r="45" spans="2:19" ht="15.75">
      <c r="B45" t="s">
        <v>221</v>
      </c>
      <c r="C45" t="s">
        <v>222</v>
      </c>
      <c r="D45">
        <v>1904</v>
      </c>
      <c r="E45">
        <v>1981</v>
      </c>
      <c r="F45" t="s">
        <v>85</v>
      </c>
      <c r="G45" t="s">
        <v>223</v>
      </c>
      <c r="L45" t="s">
        <v>67</v>
      </c>
      <c r="S45" t="s">
        <v>224</v>
      </c>
    </row>
    <row r="46" spans="2:12" ht="15.75">
      <c r="B46" t="s">
        <v>225</v>
      </c>
      <c r="C46" t="s">
        <v>76</v>
      </c>
      <c r="D46">
        <v>1904</v>
      </c>
      <c r="F46" t="s">
        <v>13</v>
      </c>
      <c r="G46" t="s">
        <v>226</v>
      </c>
      <c r="L46" t="s">
        <v>227</v>
      </c>
    </row>
    <row r="47" spans="2:17" ht="15.75">
      <c r="B47" t="s">
        <v>228</v>
      </c>
      <c r="C47" t="s">
        <v>229</v>
      </c>
      <c r="D47">
        <v>1904</v>
      </c>
      <c r="E47">
        <v>1987</v>
      </c>
      <c r="F47" t="s">
        <v>13</v>
      </c>
      <c r="G47" t="s">
        <v>230</v>
      </c>
      <c r="L47" t="s">
        <v>15</v>
      </c>
      <c r="O47" t="s">
        <v>231</v>
      </c>
      <c r="Q47" t="s">
        <v>232</v>
      </c>
    </row>
    <row r="48" spans="2:17" ht="15.75">
      <c r="B48" t="s">
        <v>233</v>
      </c>
      <c r="C48" t="s">
        <v>191</v>
      </c>
      <c r="D48">
        <v>1904</v>
      </c>
      <c r="F48" t="s">
        <v>13</v>
      </c>
      <c r="G48" t="s">
        <v>234</v>
      </c>
      <c r="L48" t="s">
        <v>15</v>
      </c>
      <c r="Q48" t="s">
        <v>235</v>
      </c>
    </row>
    <row r="49" spans="2:19" ht="15.75">
      <c r="B49" t="s">
        <v>236</v>
      </c>
      <c r="C49" t="s">
        <v>237</v>
      </c>
      <c r="F49" t="s">
        <v>77</v>
      </c>
      <c r="G49" t="s">
        <v>238</v>
      </c>
      <c r="L49" t="s">
        <v>80</v>
      </c>
      <c r="S49" t="s">
        <v>239</v>
      </c>
    </row>
    <row r="50" spans="2:19" ht="15.75">
      <c r="B50" t="s">
        <v>240</v>
      </c>
      <c r="C50" t="s">
        <v>44</v>
      </c>
      <c r="F50" t="s">
        <v>77</v>
      </c>
      <c r="G50" t="s">
        <v>241</v>
      </c>
      <c r="L50" t="s">
        <v>67</v>
      </c>
      <c r="S50" t="s">
        <v>242</v>
      </c>
    </row>
    <row r="51" spans="2:15" ht="15.75">
      <c r="B51" t="s">
        <v>243</v>
      </c>
      <c r="C51" t="s">
        <v>191</v>
      </c>
      <c r="D51">
        <v>1907</v>
      </c>
      <c r="E51">
        <v>1984</v>
      </c>
      <c r="F51" t="s">
        <v>13</v>
      </c>
      <c r="G51" t="s">
        <v>244</v>
      </c>
      <c r="L51" t="s">
        <v>15</v>
      </c>
      <c r="O51" t="s">
        <v>245</v>
      </c>
    </row>
    <row r="52" spans="2:7" ht="15.75">
      <c r="B52" t="s">
        <v>218</v>
      </c>
      <c r="C52" t="s">
        <v>246</v>
      </c>
      <c r="D52">
        <v>1907</v>
      </c>
      <c r="F52" t="s">
        <v>248</v>
      </c>
      <c r="G52" t="s">
        <v>247</v>
      </c>
    </row>
    <row r="53" spans="2:17" ht="15.75">
      <c r="B53" t="s">
        <v>249</v>
      </c>
      <c r="C53" t="s">
        <v>250</v>
      </c>
      <c r="D53">
        <v>1909</v>
      </c>
      <c r="E53">
        <v>1976</v>
      </c>
      <c r="F53" t="s">
        <v>13</v>
      </c>
      <c r="G53" t="s">
        <v>251</v>
      </c>
      <c r="L53" t="s">
        <v>252</v>
      </c>
      <c r="O53" t="s">
        <v>253</v>
      </c>
      <c r="Q53" t="s">
        <v>254</v>
      </c>
    </row>
    <row r="54" spans="2:19" ht="15.75">
      <c r="B54" t="s">
        <v>255</v>
      </c>
      <c r="C54" t="s">
        <v>256</v>
      </c>
      <c r="D54">
        <v>1907</v>
      </c>
      <c r="E54">
        <v>1978</v>
      </c>
      <c r="F54" t="s">
        <v>160</v>
      </c>
      <c r="G54" t="s">
        <v>257</v>
      </c>
      <c r="L54" t="s">
        <v>162</v>
      </c>
      <c r="Q54" t="s">
        <v>258</v>
      </c>
      <c r="S54" t="s">
        <v>259</v>
      </c>
    </row>
    <row r="55" spans="2:27" ht="15.75">
      <c r="B55" t="s">
        <v>218</v>
      </c>
      <c r="C55" t="s">
        <v>260</v>
      </c>
      <c r="D55">
        <v>1907</v>
      </c>
      <c r="E55">
        <v>1991</v>
      </c>
      <c r="F55" t="s">
        <v>27</v>
      </c>
      <c r="G55" t="s">
        <v>261</v>
      </c>
      <c r="L55" t="s">
        <v>34</v>
      </c>
      <c r="AA55" t="s">
        <v>262</v>
      </c>
    </row>
    <row r="56" spans="2:17" ht="15.75">
      <c r="B56" t="s">
        <v>263</v>
      </c>
      <c r="C56" t="s">
        <v>76</v>
      </c>
      <c r="D56">
        <v>1909</v>
      </c>
      <c r="E56">
        <v>1960</v>
      </c>
      <c r="F56" t="s">
        <v>160</v>
      </c>
      <c r="G56" t="s">
        <v>264</v>
      </c>
      <c r="L56" t="s">
        <v>162</v>
      </c>
      <c r="Q56" t="s">
        <v>265</v>
      </c>
    </row>
    <row r="57" spans="2:21" ht="15.75">
      <c r="B57" t="s">
        <v>11</v>
      </c>
      <c r="C57" t="s">
        <v>191</v>
      </c>
      <c r="D57">
        <v>1909</v>
      </c>
      <c r="E57">
        <v>1994</v>
      </c>
      <c r="F57" t="s">
        <v>267</v>
      </c>
      <c r="G57" t="s">
        <v>266</v>
      </c>
      <c r="L57" t="s">
        <v>268</v>
      </c>
      <c r="O57" t="s">
        <v>269</v>
      </c>
      <c r="Q57" t="s">
        <v>270</v>
      </c>
      <c r="U57" t="s">
        <v>271</v>
      </c>
    </row>
    <row r="58" spans="2:17" ht="15.75">
      <c r="B58" t="s">
        <v>272</v>
      </c>
      <c r="C58" t="s">
        <v>12</v>
      </c>
      <c r="D58">
        <v>1910</v>
      </c>
      <c r="F58" t="s">
        <v>274</v>
      </c>
      <c r="G58" t="s">
        <v>273</v>
      </c>
      <c r="L58" t="s">
        <v>275</v>
      </c>
      <c r="Q58" t="s">
        <v>276</v>
      </c>
    </row>
    <row r="59" spans="2:27" ht="15.75">
      <c r="B59" t="s">
        <v>277</v>
      </c>
      <c r="C59" t="s">
        <v>84</v>
      </c>
      <c r="D59">
        <v>1910</v>
      </c>
      <c r="E59">
        <v>1993</v>
      </c>
      <c r="F59" t="s">
        <v>27</v>
      </c>
      <c r="G59" t="s">
        <v>278</v>
      </c>
      <c r="L59" t="s">
        <v>34</v>
      </c>
      <c r="AA59" t="s">
        <v>279</v>
      </c>
    </row>
    <row r="60" spans="2:21" ht="15.75">
      <c r="B60" t="s">
        <v>11</v>
      </c>
      <c r="C60" t="s">
        <v>109</v>
      </c>
      <c r="D60">
        <v>1911</v>
      </c>
      <c r="E60">
        <v>1988</v>
      </c>
      <c r="F60" t="s">
        <v>13</v>
      </c>
      <c r="G60" t="s">
        <v>282</v>
      </c>
      <c r="L60" t="s">
        <v>15</v>
      </c>
      <c r="M60" t="s">
        <v>284</v>
      </c>
      <c r="O60" t="s">
        <v>283</v>
      </c>
      <c r="Q60" t="s">
        <v>285</v>
      </c>
      <c r="U60" t="s">
        <v>286</v>
      </c>
    </row>
    <row r="61" spans="2:19" ht="15.75">
      <c r="B61" t="s">
        <v>287</v>
      </c>
      <c r="C61" t="s">
        <v>191</v>
      </c>
      <c r="D61">
        <v>1911</v>
      </c>
      <c r="E61">
        <v>1992</v>
      </c>
      <c r="F61" t="s">
        <v>289</v>
      </c>
      <c r="G61" t="s">
        <v>288</v>
      </c>
      <c r="L61" t="s">
        <v>34</v>
      </c>
      <c r="O61" t="s">
        <v>290</v>
      </c>
      <c r="Q61" t="s">
        <v>291</v>
      </c>
      <c r="S61" t="s">
        <v>292</v>
      </c>
    </row>
    <row r="62" spans="2:15" ht="15.75">
      <c r="B62" t="s">
        <v>293</v>
      </c>
      <c r="C62" t="s">
        <v>294</v>
      </c>
      <c r="D62">
        <v>1911</v>
      </c>
      <c r="E62">
        <v>1952</v>
      </c>
      <c r="F62" t="s">
        <v>296</v>
      </c>
      <c r="G62" t="s">
        <v>295</v>
      </c>
      <c r="L62" t="s">
        <v>162</v>
      </c>
      <c r="O62" t="s">
        <v>297</v>
      </c>
    </row>
    <row r="63" spans="2:19" ht="15.75">
      <c r="B63" t="s">
        <v>25</v>
      </c>
      <c r="C63" t="s">
        <v>94</v>
      </c>
      <c r="D63">
        <v>1911</v>
      </c>
      <c r="F63" t="s">
        <v>299</v>
      </c>
      <c r="G63" t="s">
        <v>298</v>
      </c>
      <c r="L63" t="s">
        <v>34</v>
      </c>
      <c r="S63" t="s">
        <v>300</v>
      </c>
    </row>
    <row r="64" spans="2:17" ht="15.75">
      <c r="B64" t="s">
        <v>301</v>
      </c>
      <c r="C64" t="s">
        <v>94</v>
      </c>
      <c r="D64">
        <v>1913</v>
      </c>
      <c r="E64">
        <v>1986</v>
      </c>
      <c r="F64" t="s">
        <v>274</v>
      </c>
      <c r="G64" t="s">
        <v>302</v>
      </c>
      <c r="L64" t="s">
        <v>56</v>
      </c>
      <c r="O64" t="s">
        <v>303</v>
      </c>
      <c r="Q64" t="s">
        <v>304</v>
      </c>
    </row>
    <row r="65" spans="2:12" ht="15.75">
      <c r="B65" t="s">
        <v>277</v>
      </c>
      <c r="C65" t="s">
        <v>12</v>
      </c>
      <c r="D65">
        <v>1913</v>
      </c>
      <c r="E65">
        <v>1986</v>
      </c>
      <c r="F65" t="s">
        <v>160</v>
      </c>
      <c r="G65" t="s">
        <v>305</v>
      </c>
      <c r="L65" t="s">
        <v>162</v>
      </c>
    </row>
    <row r="66" spans="2:17" ht="15.75">
      <c r="B66" t="s">
        <v>280</v>
      </c>
      <c r="C66" t="s">
        <v>281</v>
      </c>
      <c r="D66">
        <v>1913</v>
      </c>
      <c r="F66" t="s">
        <v>77</v>
      </c>
      <c r="G66" t="s">
        <v>306</v>
      </c>
      <c r="L66" t="s">
        <v>307</v>
      </c>
      <c r="O66" t="s">
        <v>308</v>
      </c>
      <c r="Q66" t="s">
        <v>309</v>
      </c>
    </row>
    <row r="67" spans="2:19" ht="15.75">
      <c r="B67" t="s">
        <v>310</v>
      </c>
      <c r="C67" t="s">
        <v>109</v>
      </c>
      <c r="D67">
        <v>1914</v>
      </c>
      <c r="F67" t="s">
        <v>27</v>
      </c>
      <c r="G67" t="s">
        <v>311</v>
      </c>
      <c r="L67" t="s">
        <v>34</v>
      </c>
      <c r="S67" t="s">
        <v>312</v>
      </c>
    </row>
    <row r="68" spans="2:15" ht="15.75">
      <c r="B68" t="s">
        <v>313</v>
      </c>
      <c r="C68" t="s">
        <v>103</v>
      </c>
      <c r="D68">
        <v>1915</v>
      </c>
      <c r="F68" t="s">
        <v>13</v>
      </c>
      <c r="G68" t="s">
        <v>314</v>
      </c>
      <c r="L68" t="s">
        <v>56</v>
      </c>
      <c r="O68" t="s">
        <v>315</v>
      </c>
    </row>
    <row r="69" spans="2:21" ht="15.75">
      <c r="B69" t="s">
        <v>316</v>
      </c>
      <c r="C69" t="s">
        <v>229</v>
      </c>
      <c r="D69">
        <v>1915</v>
      </c>
      <c r="F69" t="s">
        <v>13</v>
      </c>
      <c r="G69" t="s">
        <v>317</v>
      </c>
      <c r="L69" t="s">
        <v>15</v>
      </c>
      <c r="M69" t="s">
        <v>318</v>
      </c>
      <c r="O69" t="s">
        <v>319</v>
      </c>
      <c r="Q69" t="s">
        <v>320</v>
      </c>
      <c r="U69" t="s">
        <v>271</v>
      </c>
    </row>
    <row r="70" spans="2:27" ht="15.75">
      <c r="B70" t="s">
        <v>321</v>
      </c>
      <c r="C70" t="s">
        <v>322</v>
      </c>
      <c r="D70">
        <v>1915</v>
      </c>
      <c r="F70" t="s">
        <v>27</v>
      </c>
      <c r="G70" t="s">
        <v>323</v>
      </c>
      <c r="L70" t="s">
        <v>34</v>
      </c>
      <c r="AA70" t="s">
        <v>324</v>
      </c>
    </row>
    <row r="71" spans="2:15" ht="15.75">
      <c r="B71" t="s">
        <v>325</v>
      </c>
      <c r="C71" t="s">
        <v>294</v>
      </c>
      <c r="D71">
        <v>1916</v>
      </c>
      <c r="E71">
        <v>1960</v>
      </c>
      <c r="F71" t="s">
        <v>327</v>
      </c>
      <c r="G71" t="s">
        <v>326</v>
      </c>
      <c r="L71" t="s">
        <v>151</v>
      </c>
      <c r="M71" t="s">
        <v>328</v>
      </c>
      <c r="O71" t="s">
        <v>329</v>
      </c>
    </row>
    <row r="72" spans="2:12" ht="15.75">
      <c r="B72" t="s">
        <v>330</v>
      </c>
      <c r="C72" t="s">
        <v>331</v>
      </c>
      <c r="D72">
        <v>1915</v>
      </c>
      <c r="F72" t="s">
        <v>160</v>
      </c>
      <c r="G72" t="s">
        <v>332</v>
      </c>
      <c r="L72" t="s">
        <v>162</v>
      </c>
    </row>
    <row r="73" spans="2:21" ht="15.75">
      <c r="B73" t="s">
        <v>333</v>
      </c>
      <c r="C73" t="s">
        <v>334</v>
      </c>
      <c r="D73">
        <v>1918</v>
      </c>
      <c r="F73" t="s">
        <v>336</v>
      </c>
      <c r="G73" t="s">
        <v>335</v>
      </c>
      <c r="L73" t="s">
        <v>80</v>
      </c>
      <c r="M73" t="s">
        <v>337</v>
      </c>
      <c r="Q73" t="s">
        <v>339</v>
      </c>
      <c r="S73" t="s">
        <v>338</v>
      </c>
      <c r="U73" t="s">
        <v>340</v>
      </c>
    </row>
    <row r="74" spans="2:15" ht="15.75">
      <c r="B74" t="s">
        <v>341</v>
      </c>
      <c r="C74" t="s">
        <v>342</v>
      </c>
      <c r="D74">
        <v>1918</v>
      </c>
      <c r="F74" t="s">
        <v>13</v>
      </c>
      <c r="G74" t="s">
        <v>343</v>
      </c>
      <c r="L74" t="s">
        <v>15</v>
      </c>
      <c r="M74" t="s">
        <v>318</v>
      </c>
      <c r="O74" t="s">
        <v>344</v>
      </c>
    </row>
    <row r="75" spans="2:12" ht="15.75">
      <c r="B75" t="s">
        <v>345</v>
      </c>
      <c r="C75" t="s">
        <v>94</v>
      </c>
      <c r="D75">
        <v>1919</v>
      </c>
      <c r="F75" t="s">
        <v>27</v>
      </c>
      <c r="G75" t="s">
        <v>346</v>
      </c>
      <c r="I75" t="s">
        <v>347</v>
      </c>
      <c r="L75" t="s">
        <v>34</v>
      </c>
    </row>
    <row r="76" spans="2:12" ht="15.75">
      <c r="B76" t="s">
        <v>348</v>
      </c>
      <c r="C76" t="s">
        <v>349</v>
      </c>
      <c r="D76">
        <v>1919</v>
      </c>
      <c r="F76" t="s">
        <v>296</v>
      </c>
      <c r="G76" t="s">
        <v>350</v>
      </c>
      <c r="L76" t="s">
        <v>162</v>
      </c>
    </row>
    <row r="77" spans="2:12" ht="15.75">
      <c r="B77" t="s">
        <v>351</v>
      </c>
      <c r="C77" t="s">
        <v>352</v>
      </c>
      <c r="D77">
        <v>1916</v>
      </c>
      <c r="E77">
        <v>1987</v>
      </c>
      <c r="F77" t="s">
        <v>27</v>
      </c>
      <c r="G77" t="s">
        <v>353</v>
      </c>
      <c r="L77" t="s">
        <v>34</v>
      </c>
    </row>
    <row r="78" spans="2:12" ht="15.75">
      <c r="B78" t="s">
        <v>38</v>
      </c>
      <c r="C78" t="s">
        <v>322</v>
      </c>
      <c r="D78">
        <v>1919</v>
      </c>
      <c r="F78" t="s">
        <v>13</v>
      </c>
      <c r="G78" t="s">
        <v>354</v>
      </c>
      <c r="L78" t="s">
        <v>15</v>
      </c>
    </row>
    <row r="79" spans="2:19" ht="15.75">
      <c r="B79" t="s">
        <v>355</v>
      </c>
      <c r="C79" t="s">
        <v>356</v>
      </c>
      <c r="D79">
        <v>1921</v>
      </c>
      <c r="E79">
        <v>1991</v>
      </c>
      <c r="F79" t="s">
        <v>358</v>
      </c>
      <c r="G79" t="s">
        <v>357</v>
      </c>
      <c r="L79" t="s">
        <v>80</v>
      </c>
      <c r="S79" t="s">
        <v>359</v>
      </c>
    </row>
    <row r="80" spans="2:19" ht="15.75">
      <c r="B80" t="s">
        <v>360</v>
      </c>
      <c r="C80" t="s">
        <v>70</v>
      </c>
      <c r="D80">
        <v>1920</v>
      </c>
      <c r="E80">
        <v>1980</v>
      </c>
      <c r="F80" t="s">
        <v>160</v>
      </c>
      <c r="G80" t="s">
        <v>361</v>
      </c>
      <c r="L80" t="s">
        <v>162</v>
      </c>
      <c r="O80" t="s">
        <v>362</v>
      </c>
      <c r="Q80" t="s">
        <v>363</v>
      </c>
      <c r="S80" t="s">
        <v>364</v>
      </c>
    </row>
    <row r="81" spans="2:21" ht="15.75">
      <c r="B81" t="s">
        <v>365</v>
      </c>
      <c r="C81" t="s">
        <v>94</v>
      </c>
      <c r="D81">
        <v>1921</v>
      </c>
      <c r="E81">
        <v>1971</v>
      </c>
      <c r="F81" t="s">
        <v>13</v>
      </c>
      <c r="G81" t="s">
        <v>366</v>
      </c>
      <c r="L81" t="s">
        <v>15</v>
      </c>
      <c r="M81" t="s">
        <v>367</v>
      </c>
      <c r="O81" t="s">
        <v>368</v>
      </c>
      <c r="Q81" t="s">
        <v>369</v>
      </c>
      <c r="S81" t="s">
        <v>370</v>
      </c>
      <c r="U81" t="s">
        <v>371</v>
      </c>
    </row>
    <row r="82" spans="2:21" ht="15.75">
      <c r="B82" t="s">
        <v>372</v>
      </c>
      <c r="C82" t="s">
        <v>373</v>
      </c>
      <c r="D82">
        <v>1919</v>
      </c>
      <c r="F82" t="s">
        <v>375</v>
      </c>
      <c r="G82" t="s">
        <v>374</v>
      </c>
      <c r="L82" t="s">
        <v>376</v>
      </c>
      <c r="M82" t="s">
        <v>377</v>
      </c>
      <c r="S82" t="s">
        <v>378</v>
      </c>
      <c r="U82" t="s">
        <v>379</v>
      </c>
    </row>
    <row r="83" spans="2:27" ht="15.75">
      <c r="B83" t="s">
        <v>293</v>
      </c>
      <c r="C83" t="s">
        <v>380</v>
      </c>
      <c r="D83">
        <v>1921</v>
      </c>
      <c r="E83">
        <v>1988</v>
      </c>
      <c r="F83" t="s">
        <v>27</v>
      </c>
      <c r="G83" t="s">
        <v>381</v>
      </c>
      <c r="L83" t="s">
        <v>34</v>
      </c>
      <c r="O83" t="s">
        <v>382</v>
      </c>
      <c r="AA83" t="s">
        <v>383</v>
      </c>
    </row>
    <row r="84" spans="2:13" ht="15.75">
      <c r="B84" t="s">
        <v>384</v>
      </c>
      <c r="C84" t="s">
        <v>385</v>
      </c>
      <c r="D84">
        <v>1923</v>
      </c>
      <c r="F84" t="s">
        <v>296</v>
      </c>
      <c r="G84" t="s">
        <v>386</v>
      </c>
      <c r="L84" t="s">
        <v>162</v>
      </c>
      <c r="M84" t="s">
        <v>387</v>
      </c>
    </row>
    <row r="85" spans="2:17" ht="15.75">
      <c r="B85" t="s">
        <v>388</v>
      </c>
      <c r="C85" t="s">
        <v>76</v>
      </c>
      <c r="D85">
        <v>1924</v>
      </c>
      <c r="E85">
        <v>2014</v>
      </c>
      <c r="F85" t="s">
        <v>358</v>
      </c>
      <c r="G85" t="s">
        <v>389</v>
      </c>
      <c r="L85" t="s">
        <v>80</v>
      </c>
      <c r="M85" t="s">
        <v>390</v>
      </c>
      <c r="O85" t="s">
        <v>392</v>
      </c>
      <c r="Q85" t="s">
        <v>391</v>
      </c>
    </row>
    <row r="86" spans="2:12" ht="15.75">
      <c r="B86" t="s">
        <v>393</v>
      </c>
      <c r="C86" t="s">
        <v>394</v>
      </c>
      <c r="D86">
        <v>1924</v>
      </c>
      <c r="F86" t="s">
        <v>13</v>
      </c>
      <c r="G86" t="s">
        <v>395</v>
      </c>
      <c r="L86" t="s">
        <v>268</v>
      </c>
    </row>
    <row r="87" spans="2:21" ht="15.75">
      <c r="B87" t="s">
        <v>396</v>
      </c>
      <c r="C87" t="s">
        <v>76</v>
      </c>
      <c r="D87">
        <v>1923</v>
      </c>
      <c r="E87">
        <v>1949</v>
      </c>
      <c r="F87" t="s">
        <v>274</v>
      </c>
      <c r="G87" t="s">
        <v>397</v>
      </c>
      <c r="L87" t="s">
        <v>398</v>
      </c>
      <c r="U87" t="s">
        <v>399</v>
      </c>
    </row>
    <row r="88" spans="2:12" ht="15.75">
      <c r="B88" t="s">
        <v>400</v>
      </c>
      <c r="C88" t="s">
        <v>70</v>
      </c>
      <c r="D88">
        <v>1919</v>
      </c>
      <c r="E88">
        <v>1995</v>
      </c>
      <c r="F88" t="s">
        <v>27</v>
      </c>
      <c r="G88" t="s">
        <v>401</v>
      </c>
      <c r="L88" t="s">
        <v>34</v>
      </c>
    </row>
    <row r="89" spans="2:17" ht="15.75">
      <c r="B89" t="s">
        <v>333</v>
      </c>
      <c r="C89" t="s">
        <v>256</v>
      </c>
      <c r="D89">
        <v>1925</v>
      </c>
      <c r="F89" t="s">
        <v>13</v>
      </c>
      <c r="G89" t="s">
        <v>402</v>
      </c>
      <c r="L89" t="s">
        <v>403</v>
      </c>
      <c r="O89" t="s">
        <v>404</v>
      </c>
      <c r="Q89" t="s">
        <v>405</v>
      </c>
    </row>
    <row r="90" spans="2:17" ht="15.75">
      <c r="B90" t="s">
        <v>406</v>
      </c>
      <c r="C90" t="s">
        <v>385</v>
      </c>
      <c r="D90">
        <v>1924</v>
      </c>
      <c r="F90" t="s">
        <v>13</v>
      </c>
      <c r="G90" t="s">
        <v>407</v>
      </c>
      <c r="L90" t="s">
        <v>15</v>
      </c>
      <c r="Q90" t="s">
        <v>408</v>
      </c>
    </row>
    <row r="91" spans="2:12" ht="15.75">
      <c r="B91" t="s">
        <v>409</v>
      </c>
      <c r="C91" t="s">
        <v>410</v>
      </c>
      <c r="D91">
        <v>1926</v>
      </c>
      <c r="F91" t="s">
        <v>274</v>
      </c>
      <c r="G91" t="s">
        <v>411</v>
      </c>
      <c r="L91" t="s">
        <v>56</v>
      </c>
    </row>
    <row r="92" spans="2:12" ht="15.75">
      <c r="B92" t="s">
        <v>330</v>
      </c>
      <c r="C92" t="s">
        <v>76</v>
      </c>
      <c r="D92">
        <v>1925</v>
      </c>
      <c r="F92" t="s">
        <v>208</v>
      </c>
      <c r="G92" t="s">
        <v>412</v>
      </c>
      <c r="L92" t="s">
        <v>413</v>
      </c>
    </row>
    <row r="93" spans="2:12" ht="15.75">
      <c r="B93" t="s">
        <v>414</v>
      </c>
      <c r="C93" t="s">
        <v>94</v>
      </c>
      <c r="D93">
        <v>1928</v>
      </c>
      <c r="F93" t="s">
        <v>274</v>
      </c>
      <c r="G93" t="s">
        <v>415</v>
      </c>
      <c r="L93" t="s">
        <v>416</v>
      </c>
    </row>
    <row r="94" spans="2:21" ht="15.75">
      <c r="B94" t="s">
        <v>417</v>
      </c>
      <c r="C94" t="s">
        <v>418</v>
      </c>
      <c r="D94">
        <v>1925</v>
      </c>
      <c r="F94" t="s">
        <v>160</v>
      </c>
      <c r="G94" t="s">
        <v>419</v>
      </c>
      <c r="L94" t="s">
        <v>420</v>
      </c>
      <c r="O94" t="s">
        <v>421</v>
      </c>
      <c r="Q94" t="s">
        <v>422</v>
      </c>
      <c r="S94" t="s">
        <v>423</v>
      </c>
      <c r="U94" t="s">
        <v>424</v>
      </c>
    </row>
    <row r="95" spans="2:12" ht="15.75">
      <c r="B95" t="s">
        <v>425</v>
      </c>
      <c r="C95" t="s">
        <v>322</v>
      </c>
      <c r="D95">
        <v>1928</v>
      </c>
      <c r="F95" t="s">
        <v>274</v>
      </c>
      <c r="G95" t="s">
        <v>426</v>
      </c>
      <c r="L95" t="s">
        <v>416</v>
      </c>
    </row>
    <row r="96" spans="2:9" ht="15.75">
      <c r="B96" t="s">
        <v>427</v>
      </c>
      <c r="C96" t="s">
        <v>94</v>
      </c>
      <c r="D96">
        <v>1927</v>
      </c>
      <c r="F96" t="s">
        <v>296</v>
      </c>
      <c r="G96" t="s">
        <v>428</v>
      </c>
      <c r="I96" t="s">
        <v>429</v>
      </c>
    </row>
    <row r="97" spans="2:17" ht="15.75">
      <c r="B97" t="s">
        <v>430</v>
      </c>
      <c r="C97" t="s">
        <v>394</v>
      </c>
      <c r="D97">
        <v>1924</v>
      </c>
      <c r="E97">
        <v>1989</v>
      </c>
      <c r="F97" t="s">
        <v>274</v>
      </c>
      <c r="G97" t="s">
        <v>431</v>
      </c>
      <c r="L97" t="s">
        <v>56</v>
      </c>
      <c r="M97" t="s">
        <v>432</v>
      </c>
      <c r="Q97" t="s">
        <v>433</v>
      </c>
    </row>
    <row r="98" spans="2:19" ht="15.75">
      <c r="B98" t="s">
        <v>147</v>
      </c>
      <c r="C98" t="s">
        <v>434</v>
      </c>
      <c r="D98">
        <v>1930</v>
      </c>
      <c r="F98" t="s">
        <v>358</v>
      </c>
      <c r="G98" t="s">
        <v>435</v>
      </c>
      <c r="L98" t="s">
        <v>67</v>
      </c>
      <c r="O98" t="s">
        <v>436</v>
      </c>
      <c r="S98" t="s">
        <v>437</v>
      </c>
    </row>
    <row r="99" spans="2:12" ht="15.75">
      <c r="B99" t="s">
        <v>438</v>
      </c>
      <c r="C99" t="s">
        <v>94</v>
      </c>
      <c r="D99">
        <v>1930</v>
      </c>
      <c r="F99" t="s">
        <v>13</v>
      </c>
      <c r="G99" t="s">
        <v>439</v>
      </c>
      <c r="L99" t="s">
        <v>15</v>
      </c>
    </row>
    <row r="100" spans="2:27" ht="15.75">
      <c r="B100" t="s">
        <v>438</v>
      </c>
      <c r="C100" t="s">
        <v>440</v>
      </c>
      <c r="D100">
        <v>1931</v>
      </c>
      <c r="F100" t="s">
        <v>27</v>
      </c>
      <c r="G100" t="s">
        <v>441</v>
      </c>
      <c r="L100" t="s">
        <v>34</v>
      </c>
      <c r="AA100" t="s">
        <v>442</v>
      </c>
    </row>
    <row r="101" spans="2:21" ht="15.75">
      <c r="B101" t="s">
        <v>443</v>
      </c>
      <c r="C101" t="s">
        <v>76</v>
      </c>
      <c r="D101">
        <v>1931</v>
      </c>
      <c r="F101" t="s">
        <v>13</v>
      </c>
      <c r="G101" t="s">
        <v>444</v>
      </c>
      <c r="L101" t="s">
        <v>416</v>
      </c>
      <c r="O101" t="s">
        <v>445</v>
      </c>
      <c r="U101" t="s">
        <v>446</v>
      </c>
    </row>
    <row r="102" spans="2:9" ht="15.75">
      <c r="B102" t="s">
        <v>447</v>
      </c>
      <c r="C102" t="s">
        <v>440</v>
      </c>
      <c r="F102" t="s">
        <v>77</v>
      </c>
      <c r="G102" t="s">
        <v>448</v>
      </c>
      <c r="I102" t="s">
        <v>449</v>
      </c>
    </row>
    <row r="103" spans="2:21" ht="15.75">
      <c r="B103" t="s">
        <v>450</v>
      </c>
      <c r="C103" t="s">
        <v>451</v>
      </c>
      <c r="D103">
        <v>1932</v>
      </c>
      <c r="F103" t="s">
        <v>453</v>
      </c>
      <c r="G103" t="s">
        <v>452</v>
      </c>
      <c r="L103" t="s">
        <v>454</v>
      </c>
      <c r="M103" t="s">
        <v>455</v>
      </c>
      <c r="O103" t="s">
        <v>456</v>
      </c>
      <c r="U103" t="s">
        <v>457</v>
      </c>
    </row>
    <row r="104" spans="2:12" ht="15.75">
      <c r="B104" t="s">
        <v>458</v>
      </c>
      <c r="C104" t="s">
        <v>159</v>
      </c>
      <c r="D104">
        <v>1933</v>
      </c>
      <c r="F104" t="s">
        <v>160</v>
      </c>
      <c r="G104" t="s">
        <v>459</v>
      </c>
      <c r="L104" t="s">
        <v>162</v>
      </c>
    </row>
    <row r="105" spans="2:17" ht="15.75">
      <c r="B105" t="s">
        <v>460</v>
      </c>
      <c r="C105" t="s">
        <v>461</v>
      </c>
      <c r="D105">
        <v>1932</v>
      </c>
      <c r="E105">
        <v>2005</v>
      </c>
      <c r="F105" t="s">
        <v>463</v>
      </c>
      <c r="G105" t="s">
        <v>462</v>
      </c>
      <c r="L105" t="s">
        <v>464</v>
      </c>
      <c r="Q105" t="s">
        <v>465</v>
      </c>
    </row>
    <row r="106" spans="2:15" ht="15.75">
      <c r="B106" t="s">
        <v>466</v>
      </c>
      <c r="C106" t="s">
        <v>440</v>
      </c>
      <c r="D106">
        <v>1931</v>
      </c>
      <c r="F106" t="s">
        <v>468</v>
      </c>
      <c r="G106" t="s">
        <v>467</v>
      </c>
      <c r="L106" t="s">
        <v>471</v>
      </c>
      <c r="M106" t="s">
        <v>469</v>
      </c>
      <c r="O106" t="s">
        <v>472</v>
      </c>
    </row>
    <row r="107" spans="2:12" ht="15.75">
      <c r="B107" t="s">
        <v>473</v>
      </c>
      <c r="C107" t="s">
        <v>474</v>
      </c>
      <c r="D107">
        <v>1934</v>
      </c>
      <c r="E107">
        <v>1957</v>
      </c>
      <c r="F107" t="s">
        <v>476</v>
      </c>
      <c r="G107" t="s">
        <v>475</v>
      </c>
      <c r="L107" t="s">
        <v>398</v>
      </c>
    </row>
    <row r="108" spans="2:21" ht="15.75">
      <c r="B108" t="s">
        <v>330</v>
      </c>
      <c r="C108" t="s">
        <v>12</v>
      </c>
      <c r="D108">
        <v>1935</v>
      </c>
      <c r="F108" t="s">
        <v>77</v>
      </c>
      <c r="G108" t="s">
        <v>477</v>
      </c>
      <c r="L108" t="s">
        <v>478</v>
      </c>
      <c r="M108" t="s">
        <v>479</v>
      </c>
      <c r="Q108" t="s">
        <v>480</v>
      </c>
      <c r="U108" t="s">
        <v>481</v>
      </c>
    </row>
    <row r="109" spans="2:19" ht="15.75">
      <c r="B109" t="s">
        <v>313</v>
      </c>
      <c r="C109" t="s">
        <v>440</v>
      </c>
      <c r="D109">
        <v>1936</v>
      </c>
      <c r="F109" t="s">
        <v>483</v>
      </c>
      <c r="G109" t="s">
        <v>482</v>
      </c>
      <c r="L109" t="s">
        <v>470</v>
      </c>
      <c r="S109" t="s">
        <v>484</v>
      </c>
    </row>
    <row r="110" spans="2:21" ht="15.75">
      <c r="B110" t="s">
        <v>485</v>
      </c>
      <c r="C110" t="s">
        <v>474</v>
      </c>
      <c r="D110">
        <v>1934</v>
      </c>
      <c r="E110">
        <v>2004</v>
      </c>
      <c r="F110" t="s">
        <v>13</v>
      </c>
      <c r="G110" t="s">
        <v>486</v>
      </c>
      <c r="L110" t="s">
        <v>15</v>
      </c>
      <c r="M110" t="s">
        <v>487</v>
      </c>
      <c r="Q110" t="s">
        <v>488</v>
      </c>
      <c r="U110" t="s">
        <v>489</v>
      </c>
    </row>
    <row r="111" spans="2:7" ht="15.75">
      <c r="B111" t="s">
        <v>490</v>
      </c>
      <c r="C111" t="s">
        <v>334</v>
      </c>
      <c r="D111">
        <v>1934</v>
      </c>
      <c r="F111" t="s">
        <v>492</v>
      </c>
      <c r="G111" t="s">
        <v>491</v>
      </c>
    </row>
    <row r="112" spans="2:27" ht="15.75">
      <c r="B112" t="s">
        <v>493</v>
      </c>
      <c r="C112" t="s">
        <v>385</v>
      </c>
      <c r="D112">
        <v>1936</v>
      </c>
      <c r="F112" t="s">
        <v>495</v>
      </c>
      <c r="G112" t="s">
        <v>494</v>
      </c>
      <c r="I112" t="s">
        <v>496</v>
      </c>
      <c r="L112" t="s">
        <v>470</v>
      </c>
      <c r="M112" t="s">
        <v>497</v>
      </c>
      <c r="U112" t="s">
        <v>498</v>
      </c>
      <c r="AA112" t="s">
        <v>499</v>
      </c>
    </row>
    <row r="113" spans="2:15" ht="15.75">
      <c r="B113" t="s">
        <v>500</v>
      </c>
      <c r="C113" t="s">
        <v>501</v>
      </c>
      <c r="D113">
        <v>1937</v>
      </c>
      <c r="F113" t="s">
        <v>13</v>
      </c>
      <c r="G113" t="s">
        <v>502</v>
      </c>
      <c r="L113" t="s">
        <v>15</v>
      </c>
      <c r="O113" t="s">
        <v>503</v>
      </c>
    </row>
    <row r="114" spans="2:17" ht="15.75">
      <c r="B114" t="s">
        <v>504</v>
      </c>
      <c r="C114" t="s">
        <v>44</v>
      </c>
      <c r="D114">
        <v>1938</v>
      </c>
      <c r="F114" t="s">
        <v>274</v>
      </c>
      <c r="G114" t="s">
        <v>505</v>
      </c>
      <c r="L114" t="s">
        <v>506</v>
      </c>
      <c r="Q114" t="s">
        <v>507</v>
      </c>
    </row>
    <row r="115" spans="2:17" ht="15.75">
      <c r="B115" t="s">
        <v>508</v>
      </c>
      <c r="C115" t="s">
        <v>159</v>
      </c>
      <c r="D115">
        <v>1937</v>
      </c>
      <c r="F115" t="s">
        <v>274</v>
      </c>
      <c r="G115" t="s">
        <v>509</v>
      </c>
      <c r="L115" t="s">
        <v>56</v>
      </c>
      <c r="Q115" t="s">
        <v>507</v>
      </c>
    </row>
    <row r="116" spans="2:12" ht="15.75">
      <c r="B116" t="s">
        <v>510</v>
      </c>
      <c r="C116" t="s">
        <v>440</v>
      </c>
      <c r="D116">
        <v>1936</v>
      </c>
      <c r="F116" t="s">
        <v>511</v>
      </c>
      <c r="G116" t="s">
        <v>509</v>
      </c>
      <c r="I116" t="s">
        <v>512</v>
      </c>
      <c r="L116" t="s">
        <v>513</v>
      </c>
    </row>
    <row r="117" spans="2:19" ht="15.75">
      <c r="B117" t="s">
        <v>514</v>
      </c>
      <c r="C117" t="s">
        <v>515</v>
      </c>
      <c r="D117">
        <v>1936</v>
      </c>
      <c r="F117" t="s">
        <v>517</v>
      </c>
      <c r="G117" t="s">
        <v>516</v>
      </c>
      <c r="L117" t="s">
        <v>518</v>
      </c>
      <c r="S117" t="s">
        <v>519</v>
      </c>
    </row>
    <row r="118" spans="2:12" ht="15.75">
      <c r="B118" t="s">
        <v>293</v>
      </c>
      <c r="C118" t="s">
        <v>394</v>
      </c>
      <c r="D118">
        <v>1940</v>
      </c>
      <c r="F118" t="s">
        <v>160</v>
      </c>
      <c r="G118" t="s">
        <v>520</v>
      </c>
      <c r="I118" t="s">
        <v>521</v>
      </c>
      <c r="L118" t="s">
        <v>162</v>
      </c>
    </row>
    <row r="119" spans="2:15" ht="15.75">
      <c r="B119" t="s">
        <v>522</v>
      </c>
      <c r="C119" t="s">
        <v>322</v>
      </c>
      <c r="D119">
        <v>1939</v>
      </c>
      <c r="F119" t="s">
        <v>524</v>
      </c>
      <c r="G119" t="s">
        <v>523</v>
      </c>
      <c r="L119" t="s">
        <v>525</v>
      </c>
      <c r="O119" t="s">
        <v>526</v>
      </c>
    </row>
    <row r="120" spans="2:12" ht="15.75">
      <c r="B120" t="s">
        <v>504</v>
      </c>
      <c r="C120" t="s">
        <v>94</v>
      </c>
      <c r="D120">
        <v>1939</v>
      </c>
      <c r="E120">
        <v>1969</v>
      </c>
      <c r="F120" t="s">
        <v>274</v>
      </c>
      <c r="G120" t="s">
        <v>527</v>
      </c>
      <c r="L120" t="s">
        <v>56</v>
      </c>
    </row>
    <row r="121" spans="2:17" ht="15.75">
      <c r="B121" t="s">
        <v>249</v>
      </c>
      <c r="C121" t="s">
        <v>440</v>
      </c>
      <c r="D121">
        <v>1941</v>
      </c>
      <c r="F121" t="s">
        <v>27</v>
      </c>
      <c r="G121" t="s">
        <v>528</v>
      </c>
      <c r="I121" t="s">
        <v>529</v>
      </c>
      <c r="L121" t="s">
        <v>34</v>
      </c>
      <c r="M121" t="s">
        <v>531</v>
      </c>
      <c r="O121" t="s">
        <v>530</v>
      </c>
      <c r="Q121" t="s">
        <v>532</v>
      </c>
    </row>
    <row r="122" spans="2:9" ht="15.75">
      <c r="B122" t="s">
        <v>333</v>
      </c>
      <c r="C122" t="s">
        <v>533</v>
      </c>
      <c r="D122">
        <v>1941</v>
      </c>
      <c r="F122" t="s">
        <v>535</v>
      </c>
      <c r="G122" t="s">
        <v>534</v>
      </c>
      <c r="I122" t="s">
        <v>536</v>
      </c>
    </row>
    <row r="123" spans="2:15" ht="15.75">
      <c r="B123" t="s">
        <v>537</v>
      </c>
      <c r="C123" t="s">
        <v>474</v>
      </c>
      <c r="D123">
        <v>1941</v>
      </c>
      <c r="F123" t="s">
        <v>77</v>
      </c>
      <c r="G123" t="s">
        <v>538</v>
      </c>
      <c r="L123" t="s">
        <v>539</v>
      </c>
      <c r="O123" t="s">
        <v>540</v>
      </c>
    </row>
    <row r="124" spans="2:17" ht="15.75">
      <c r="B124" t="s">
        <v>541</v>
      </c>
      <c r="C124" t="s">
        <v>542</v>
      </c>
      <c r="D124">
        <v>1943</v>
      </c>
      <c r="F124" t="s">
        <v>160</v>
      </c>
      <c r="G124" t="s">
        <v>543</v>
      </c>
      <c r="I124" t="s">
        <v>544</v>
      </c>
      <c r="L124" t="s">
        <v>162</v>
      </c>
      <c r="Q124" t="s">
        <v>545</v>
      </c>
    </row>
    <row r="125" spans="2:12" ht="15.75">
      <c r="B125" t="s">
        <v>546</v>
      </c>
      <c r="C125" t="s">
        <v>547</v>
      </c>
      <c r="D125">
        <v>1942</v>
      </c>
      <c r="F125" t="s">
        <v>160</v>
      </c>
      <c r="G125" t="s">
        <v>548</v>
      </c>
      <c r="I125" t="s">
        <v>549</v>
      </c>
      <c r="L125" t="s">
        <v>162</v>
      </c>
    </row>
    <row r="126" spans="2:17" ht="15.75">
      <c r="B126" t="s">
        <v>38</v>
      </c>
      <c r="C126" t="s">
        <v>550</v>
      </c>
      <c r="D126">
        <v>1943</v>
      </c>
      <c r="F126" t="s">
        <v>552</v>
      </c>
      <c r="G126" t="s">
        <v>551</v>
      </c>
      <c r="L126" t="s">
        <v>128</v>
      </c>
      <c r="O126" t="s">
        <v>553</v>
      </c>
      <c r="Q126" t="s">
        <v>554</v>
      </c>
    </row>
    <row r="127" spans="2:12" ht="15.75">
      <c r="B127" t="s">
        <v>555</v>
      </c>
      <c r="C127" t="s">
        <v>515</v>
      </c>
      <c r="D127">
        <v>1944</v>
      </c>
      <c r="F127" t="s">
        <v>557</v>
      </c>
      <c r="G127" t="s">
        <v>556</v>
      </c>
      <c r="L127" t="s">
        <v>470</v>
      </c>
    </row>
    <row r="128" spans="2:15" ht="15.75">
      <c r="B128" t="s">
        <v>558</v>
      </c>
      <c r="C128" t="s">
        <v>12</v>
      </c>
      <c r="D128">
        <v>1945</v>
      </c>
      <c r="F128" t="s">
        <v>13</v>
      </c>
      <c r="G128" t="s">
        <v>559</v>
      </c>
      <c r="I128" t="s">
        <v>560</v>
      </c>
      <c r="L128" t="s">
        <v>15</v>
      </c>
      <c r="O128" t="s">
        <v>561</v>
      </c>
    </row>
    <row r="129" spans="2:7" ht="15.75">
      <c r="B129" t="s">
        <v>562</v>
      </c>
      <c r="C129" t="s">
        <v>94</v>
      </c>
      <c r="D129">
        <v>1946</v>
      </c>
      <c r="F129" t="s">
        <v>77</v>
      </c>
      <c r="G129" t="s">
        <v>563</v>
      </c>
    </row>
    <row r="130" spans="2:13" ht="15.75">
      <c r="B130" t="s">
        <v>564</v>
      </c>
      <c r="C130" t="s">
        <v>322</v>
      </c>
      <c r="D130">
        <v>1945</v>
      </c>
      <c r="F130" t="s">
        <v>274</v>
      </c>
      <c r="G130" t="s">
        <v>565</v>
      </c>
      <c r="I130" t="s">
        <v>566</v>
      </c>
      <c r="L130" t="s">
        <v>15</v>
      </c>
      <c r="M130" t="s">
        <v>18</v>
      </c>
    </row>
    <row r="131" spans="2:12" ht="15.75">
      <c r="B131" t="s">
        <v>569</v>
      </c>
      <c r="C131" t="s">
        <v>567</v>
      </c>
      <c r="D131">
        <v>1941</v>
      </c>
      <c r="F131" t="s">
        <v>570</v>
      </c>
      <c r="G131" t="s">
        <v>568</v>
      </c>
      <c r="I131" t="s">
        <v>571</v>
      </c>
      <c r="L131" t="s">
        <v>572</v>
      </c>
    </row>
    <row r="132" spans="2:17" ht="15.75">
      <c r="B132" t="s">
        <v>417</v>
      </c>
      <c r="C132" t="s">
        <v>573</v>
      </c>
      <c r="D132">
        <v>1944</v>
      </c>
      <c r="F132" t="s">
        <v>575</v>
      </c>
      <c r="G132" t="s">
        <v>574</v>
      </c>
      <c r="L132" t="s">
        <v>470</v>
      </c>
      <c r="M132" t="s">
        <v>576</v>
      </c>
      <c r="O132" t="s">
        <v>577</v>
      </c>
      <c r="Q132" t="s">
        <v>578</v>
      </c>
    </row>
    <row r="133" spans="2:15" ht="15.75">
      <c r="B133" t="s">
        <v>579</v>
      </c>
      <c r="C133" t="s">
        <v>39</v>
      </c>
      <c r="D133">
        <v>1945</v>
      </c>
      <c r="F133" t="s">
        <v>274</v>
      </c>
      <c r="G133" t="s">
        <v>580</v>
      </c>
      <c r="L133" t="s">
        <v>581</v>
      </c>
      <c r="O133" t="s">
        <v>582</v>
      </c>
    </row>
    <row r="134" spans="2:17" ht="15.75">
      <c r="B134" t="s">
        <v>583</v>
      </c>
      <c r="C134" t="s">
        <v>515</v>
      </c>
      <c r="D134">
        <v>1948</v>
      </c>
      <c r="F134" t="s">
        <v>585</v>
      </c>
      <c r="G134" t="s">
        <v>584</v>
      </c>
      <c r="L134" t="s">
        <v>586</v>
      </c>
      <c r="Q134" t="s">
        <v>587</v>
      </c>
    </row>
    <row r="135" spans="2:17" ht="15.75">
      <c r="B135" t="s">
        <v>541</v>
      </c>
      <c r="C135" t="s">
        <v>588</v>
      </c>
      <c r="D135">
        <v>1947</v>
      </c>
      <c r="F135" t="s">
        <v>13</v>
      </c>
      <c r="G135" t="s">
        <v>589</v>
      </c>
      <c r="L135" t="s">
        <v>56</v>
      </c>
      <c r="Q135" t="s">
        <v>590</v>
      </c>
    </row>
    <row r="136" spans="2:15" ht="15.75">
      <c r="B136" t="s">
        <v>591</v>
      </c>
      <c r="C136" t="s">
        <v>592</v>
      </c>
      <c r="D136">
        <v>1947</v>
      </c>
      <c r="F136" t="s">
        <v>160</v>
      </c>
      <c r="G136" t="s">
        <v>593</v>
      </c>
      <c r="L136" t="s">
        <v>420</v>
      </c>
      <c r="O136" t="s">
        <v>594</v>
      </c>
    </row>
    <row r="137" spans="2:12" ht="15.75">
      <c r="B137" t="s">
        <v>595</v>
      </c>
      <c r="C137" t="s">
        <v>474</v>
      </c>
      <c r="D137">
        <v>1950</v>
      </c>
      <c r="F137" t="s">
        <v>274</v>
      </c>
      <c r="G137" t="s">
        <v>596</v>
      </c>
      <c r="L137" t="s">
        <v>416</v>
      </c>
    </row>
    <row r="138" spans="2:15" ht="15.75">
      <c r="B138" t="s">
        <v>597</v>
      </c>
      <c r="C138" t="s">
        <v>334</v>
      </c>
      <c r="D138">
        <v>1948</v>
      </c>
      <c r="F138" t="s">
        <v>13</v>
      </c>
      <c r="G138" t="s">
        <v>598</v>
      </c>
      <c r="I138" t="s">
        <v>571</v>
      </c>
      <c r="L138" t="s">
        <v>599</v>
      </c>
      <c r="M138" t="s">
        <v>600</v>
      </c>
      <c r="O138" t="s">
        <v>601</v>
      </c>
    </row>
    <row r="139" spans="2:13" ht="15.75">
      <c r="B139" t="s">
        <v>602</v>
      </c>
      <c r="C139" t="s">
        <v>603</v>
      </c>
      <c r="D139">
        <v>1951</v>
      </c>
      <c r="F139" t="s">
        <v>160</v>
      </c>
      <c r="G139" t="s">
        <v>604</v>
      </c>
      <c r="L139" t="s">
        <v>162</v>
      </c>
      <c r="M139" t="s">
        <v>605</v>
      </c>
    </row>
    <row r="140" spans="2:21" ht="15.75">
      <c r="B140" t="s">
        <v>606</v>
      </c>
      <c r="C140" t="s">
        <v>385</v>
      </c>
      <c r="D140">
        <v>1951</v>
      </c>
      <c r="F140" t="s">
        <v>608</v>
      </c>
      <c r="G140" t="s">
        <v>607</v>
      </c>
      <c r="I140" t="s">
        <v>609</v>
      </c>
      <c r="L140" t="s">
        <v>610</v>
      </c>
      <c r="O140" t="s">
        <v>611</v>
      </c>
      <c r="U140" t="s">
        <v>612</v>
      </c>
    </row>
    <row r="141" spans="2:21" ht="15.75">
      <c r="B141" t="s">
        <v>613</v>
      </c>
      <c r="C141" t="s">
        <v>52</v>
      </c>
      <c r="D141">
        <v>1951</v>
      </c>
      <c r="F141" t="s">
        <v>13</v>
      </c>
      <c r="G141" t="s">
        <v>614</v>
      </c>
      <c r="I141" t="s">
        <v>615</v>
      </c>
      <c r="L141" t="s">
        <v>416</v>
      </c>
      <c r="M141" t="s">
        <v>616</v>
      </c>
      <c r="U141" t="s">
        <v>617</v>
      </c>
    </row>
    <row r="142" spans="2:7" ht="15.75">
      <c r="B142" t="s">
        <v>618</v>
      </c>
      <c r="C142" t="s">
        <v>619</v>
      </c>
      <c r="D142">
        <v>1950</v>
      </c>
      <c r="F142" t="s">
        <v>483</v>
      </c>
      <c r="G142" t="s">
        <v>620</v>
      </c>
    </row>
    <row r="143" spans="2:12" ht="15.75">
      <c r="B143" t="s">
        <v>406</v>
      </c>
      <c r="C143" t="s">
        <v>588</v>
      </c>
      <c r="D143">
        <v>1948</v>
      </c>
      <c r="F143" t="s">
        <v>622</v>
      </c>
      <c r="G143" t="s">
        <v>621</v>
      </c>
      <c r="L143" t="s">
        <v>623</v>
      </c>
    </row>
    <row r="144" spans="2:15" ht="15.75">
      <c r="B144" t="s">
        <v>624</v>
      </c>
      <c r="C144" t="s">
        <v>625</v>
      </c>
      <c r="D144">
        <v>1952</v>
      </c>
      <c r="F144" t="s">
        <v>608</v>
      </c>
      <c r="G144" t="s">
        <v>626</v>
      </c>
      <c r="L144" t="s">
        <v>627</v>
      </c>
      <c r="O144" t="s">
        <v>628</v>
      </c>
    </row>
    <row r="145" spans="2:12" ht="15.75">
      <c r="B145" t="s">
        <v>69</v>
      </c>
      <c r="C145" t="s">
        <v>334</v>
      </c>
      <c r="D145">
        <v>1950</v>
      </c>
      <c r="F145" t="s">
        <v>13</v>
      </c>
      <c r="G145" t="s">
        <v>629</v>
      </c>
      <c r="I145" t="s">
        <v>630</v>
      </c>
      <c r="L145" t="s">
        <v>416</v>
      </c>
    </row>
    <row r="146" spans="2:12" ht="15.75">
      <c r="B146" t="s">
        <v>631</v>
      </c>
      <c r="C146" t="s">
        <v>632</v>
      </c>
      <c r="D146">
        <v>1954</v>
      </c>
      <c r="F146" t="s">
        <v>634</v>
      </c>
      <c r="G146" t="s">
        <v>633</v>
      </c>
      <c r="L146" t="s">
        <v>67</v>
      </c>
    </row>
    <row r="147" spans="2:17" ht="15.75">
      <c r="B147" t="s">
        <v>635</v>
      </c>
      <c r="C147" t="s">
        <v>84</v>
      </c>
      <c r="D147">
        <v>1954</v>
      </c>
      <c r="F147" t="s">
        <v>637</v>
      </c>
      <c r="G147" t="s">
        <v>636</v>
      </c>
      <c r="L147" t="s">
        <v>56</v>
      </c>
      <c r="O147" t="s">
        <v>638</v>
      </c>
      <c r="Q147" t="s">
        <v>639</v>
      </c>
    </row>
    <row r="148" spans="2:15" ht="15.75">
      <c r="B148" t="s">
        <v>618</v>
      </c>
      <c r="C148" t="s">
        <v>640</v>
      </c>
      <c r="D148">
        <v>1950</v>
      </c>
      <c r="F148" t="s">
        <v>274</v>
      </c>
      <c r="G148" t="s">
        <v>641</v>
      </c>
      <c r="I148" t="s">
        <v>642</v>
      </c>
      <c r="L148" t="s">
        <v>56</v>
      </c>
      <c r="O148" t="s">
        <v>643</v>
      </c>
    </row>
    <row r="149" spans="2:27" ht="15.75">
      <c r="B149" t="s">
        <v>644</v>
      </c>
      <c r="C149" t="s">
        <v>645</v>
      </c>
      <c r="D149">
        <v>1956</v>
      </c>
      <c r="F149" t="s">
        <v>27</v>
      </c>
      <c r="G149" t="s">
        <v>646</v>
      </c>
      <c r="L149" t="s">
        <v>34</v>
      </c>
      <c r="AA149" t="s">
        <v>647</v>
      </c>
    </row>
    <row r="150" spans="2:15" ht="15.75">
      <c r="B150" t="s">
        <v>648</v>
      </c>
      <c r="C150" t="s">
        <v>649</v>
      </c>
      <c r="D150">
        <v>1955</v>
      </c>
      <c r="F150" t="s">
        <v>651</v>
      </c>
      <c r="G150" t="s">
        <v>650</v>
      </c>
      <c r="I150" t="s">
        <v>652</v>
      </c>
      <c r="L150" t="s">
        <v>268</v>
      </c>
      <c r="O150" t="s">
        <v>653</v>
      </c>
    </row>
    <row r="151" spans="2:21" ht="15.75">
      <c r="B151" t="s">
        <v>654</v>
      </c>
      <c r="C151" t="s">
        <v>655</v>
      </c>
      <c r="D151">
        <v>1955</v>
      </c>
      <c r="F151" t="s">
        <v>658</v>
      </c>
      <c r="G151" t="s">
        <v>656</v>
      </c>
      <c r="I151" t="s">
        <v>657</v>
      </c>
      <c r="L151" t="s">
        <v>659</v>
      </c>
      <c r="M151" t="s">
        <v>660</v>
      </c>
      <c r="Q151" t="s">
        <v>661</v>
      </c>
      <c r="U151" t="s">
        <v>662</v>
      </c>
    </row>
    <row r="152" spans="2:15" ht="15.75">
      <c r="B152" t="s">
        <v>663</v>
      </c>
      <c r="C152" t="s">
        <v>130</v>
      </c>
      <c r="D152">
        <v>1949</v>
      </c>
      <c r="F152" t="s">
        <v>665</v>
      </c>
      <c r="G152" t="s">
        <v>664</v>
      </c>
      <c r="L152" t="s">
        <v>666</v>
      </c>
      <c r="O152" t="s">
        <v>667</v>
      </c>
    </row>
    <row r="153" spans="2:15" ht="15.75">
      <c r="B153" t="s">
        <v>668</v>
      </c>
      <c r="C153" t="s">
        <v>94</v>
      </c>
      <c r="D153">
        <v>1957</v>
      </c>
      <c r="F153" t="s">
        <v>670</v>
      </c>
      <c r="G153" t="s">
        <v>669</v>
      </c>
      <c r="I153" t="s">
        <v>671</v>
      </c>
      <c r="L153" t="s">
        <v>470</v>
      </c>
      <c r="O153" t="s">
        <v>672</v>
      </c>
    </row>
    <row r="154" spans="2:12" ht="15.75">
      <c r="B154" t="s">
        <v>648</v>
      </c>
      <c r="C154" t="s">
        <v>645</v>
      </c>
      <c r="D154">
        <v>1955</v>
      </c>
      <c r="F154" t="s">
        <v>13</v>
      </c>
      <c r="G154" t="s">
        <v>673</v>
      </c>
      <c r="I154" t="s">
        <v>652</v>
      </c>
      <c r="L154" t="s">
        <v>15</v>
      </c>
    </row>
    <row r="155" spans="2:15" ht="15.75">
      <c r="B155" t="s">
        <v>674</v>
      </c>
      <c r="C155" t="s">
        <v>675</v>
      </c>
      <c r="D155">
        <v>1953</v>
      </c>
      <c r="F155" t="s">
        <v>274</v>
      </c>
      <c r="G155" t="s">
        <v>676</v>
      </c>
      <c r="L155" t="s">
        <v>56</v>
      </c>
      <c r="O155" t="s">
        <v>677</v>
      </c>
    </row>
    <row r="156" spans="2:15" ht="15.75">
      <c r="B156" t="s">
        <v>678</v>
      </c>
      <c r="C156" t="s">
        <v>331</v>
      </c>
      <c r="D156">
        <v>1957</v>
      </c>
      <c r="F156" t="s">
        <v>680</v>
      </c>
      <c r="G156" t="s">
        <v>679</v>
      </c>
      <c r="I156" t="s">
        <v>681</v>
      </c>
      <c r="L156" t="s">
        <v>682</v>
      </c>
      <c r="O156" t="s">
        <v>683</v>
      </c>
    </row>
    <row r="157" spans="2:15" ht="15.75">
      <c r="B157" t="s">
        <v>684</v>
      </c>
      <c r="C157" t="s">
        <v>685</v>
      </c>
      <c r="D157">
        <v>1958</v>
      </c>
      <c r="F157" t="s">
        <v>608</v>
      </c>
      <c r="G157" t="s">
        <v>686</v>
      </c>
      <c r="L157" t="s">
        <v>687</v>
      </c>
      <c r="O157" t="s">
        <v>688</v>
      </c>
    </row>
    <row r="158" spans="2:27" ht="15.75">
      <c r="B158" t="s">
        <v>689</v>
      </c>
      <c r="C158" t="s">
        <v>690</v>
      </c>
      <c r="D158">
        <v>1959</v>
      </c>
      <c r="F158" t="s">
        <v>27</v>
      </c>
      <c r="G158" t="s">
        <v>691</v>
      </c>
      <c r="I158" t="s">
        <v>692</v>
      </c>
      <c r="L158" t="s">
        <v>693</v>
      </c>
      <c r="O158" t="s">
        <v>694</v>
      </c>
      <c r="AA158" t="s">
        <v>695</v>
      </c>
    </row>
    <row r="159" spans="2:17" ht="15.75">
      <c r="B159" t="s">
        <v>613</v>
      </c>
      <c r="C159" t="s">
        <v>696</v>
      </c>
      <c r="D159">
        <v>1957</v>
      </c>
      <c r="F159" t="s">
        <v>13</v>
      </c>
      <c r="G159" t="s">
        <v>697</v>
      </c>
      <c r="I159" t="s">
        <v>698</v>
      </c>
      <c r="L159" t="s">
        <v>15</v>
      </c>
      <c r="O159" t="s">
        <v>699</v>
      </c>
      <c r="Q159" t="s">
        <v>700</v>
      </c>
    </row>
    <row r="160" spans="2:17" ht="15.75">
      <c r="B160" t="s">
        <v>701</v>
      </c>
      <c r="C160" t="s">
        <v>702</v>
      </c>
      <c r="D160">
        <v>1958</v>
      </c>
      <c r="F160" t="s">
        <v>13</v>
      </c>
      <c r="G160" t="s">
        <v>703</v>
      </c>
      <c r="I160" t="s">
        <v>704</v>
      </c>
      <c r="L160" t="s">
        <v>56</v>
      </c>
      <c r="M160" t="s">
        <v>705</v>
      </c>
      <c r="O160" t="s">
        <v>706</v>
      </c>
      <c r="Q160" t="s">
        <v>707</v>
      </c>
    </row>
    <row r="161" spans="2:15" ht="15.75">
      <c r="B161" t="s">
        <v>333</v>
      </c>
      <c r="C161" t="s">
        <v>708</v>
      </c>
      <c r="D161">
        <v>1960</v>
      </c>
      <c r="F161" t="s">
        <v>274</v>
      </c>
      <c r="G161" t="s">
        <v>709</v>
      </c>
      <c r="L161" t="s">
        <v>56</v>
      </c>
      <c r="O161" t="s">
        <v>710</v>
      </c>
    </row>
    <row r="162" spans="2:15" ht="15.75">
      <c r="B162" t="s">
        <v>711</v>
      </c>
      <c r="C162" t="s">
        <v>712</v>
      </c>
      <c r="D162">
        <v>1958</v>
      </c>
      <c r="F162" t="s">
        <v>714</v>
      </c>
      <c r="G162" t="s">
        <v>713</v>
      </c>
      <c r="I162" t="s">
        <v>715</v>
      </c>
      <c r="L162" t="s">
        <v>716</v>
      </c>
      <c r="O162" t="s">
        <v>717</v>
      </c>
    </row>
    <row r="163" spans="2:15" ht="15.75">
      <c r="B163" t="s">
        <v>406</v>
      </c>
      <c r="C163" t="s">
        <v>178</v>
      </c>
      <c r="D163">
        <v>1957</v>
      </c>
      <c r="F163" t="s">
        <v>719</v>
      </c>
      <c r="G163" t="s">
        <v>718</v>
      </c>
      <c r="L163" t="s">
        <v>720</v>
      </c>
      <c r="O163" t="s">
        <v>721</v>
      </c>
    </row>
    <row r="164" spans="2:17" ht="15.75">
      <c r="B164" t="s">
        <v>722</v>
      </c>
      <c r="C164" t="s">
        <v>12</v>
      </c>
      <c r="D164">
        <v>1960</v>
      </c>
      <c r="F164" t="s">
        <v>77</v>
      </c>
      <c r="G164" t="s">
        <v>723</v>
      </c>
      <c r="L164" t="s">
        <v>67</v>
      </c>
      <c r="Q164" t="s">
        <v>724</v>
      </c>
    </row>
    <row r="165" spans="2:15" ht="15.75">
      <c r="B165" t="s">
        <v>725</v>
      </c>
      <c r="C165" t="s">
        <v>726</v>
      </c>
      <c r="D165">
        <v>1960</v>
      </c>
      <c r="F165" t="s">
        <v>728</v>
      </c>
      <c r="G165" t="s">
        <v>727</v>
      </c>
      <c r="I165" t="s">
        <v>692</v>
      </c>
      <c r="L165" t="s">
        <v>729</v>
      </c>
      <c r="O165" t="s">
        <v>730</v>
      </c>
    </row>
    <row r="166" spans="2:15" ht="15.75">
      <c r="B166" t="s">
        <v>330</v>
      </c>
      <c r="C166" t="s">
        <v>645</v>
      </c>
      <c r="D166">
        <v>1965</v>
      </c>
      <c r="F166" t="s">
        <v>732</v>
      </c>
      <c r="G166" t="s">
        <v>731</v>
      </c>
      <c r="I166" t="s">
        <v>733</v>
      </c>
      <c r="L166" t="s">
        <v>56</v>
      </c>
      <c r="O166" t="s">
        <v>734</v>
      </c>
    </row>
    <row r="167" spans="2:12" ht="15.75">
      <c r="B167" t="s">
        <v>648</v>
      </c>
      <c r="C167" t="s">
        <v>735</v>
      </c>
      <c r="D167">
        <v>1965</v>
      </c>
      <c r="F167" t="s">
        <v>13</v>
      </c>
      <c r="G167" t="s">
        <v>736</v>
      </c>
      <c r="L167" t="s">
        <v>15</v>
      </c>
    </row>
    <row r="168" spans="2:12" ht="15.75">
      <c r="B168" t="s">
        <v>737</v>
      </c>
      <c r="C168" t="s">
        <v>380</v>
      </c>
      <c r="D168">
        <v>1961</v>
      </c>
      <c r="F168" t="s">
        <v>495</v>
      </c>
      <c r="G168" t="s">
        <v>738</v>
      </c>
      <c r="L168" t="s">
        <v>470</v>
      </c>
    </row>
    <row r="169" spans="2:12" ht="15.75">
      <c r="B169" t="s">
        <v>739</v>
      </c>
      <c r="C169" t="s">
        <v>191</v>
      </c>
      <c r="D169">
        <v>1963</v>
      </c>
      <c r="F169" t="s">
        <v>274</v>
      </c>
      <c r="G169" t="s">
        <v>740</v>
      </c>
      <c r="I169" t="s">
        <v>741</v>
      </c>
      <c r="L169" t="s">
        <v>416</v>
      </c>
    </row>
    <row r="170" spans="2:15" ht="15.75">
      <c r="B170" t="s">
        <v>742</v>
      </c>
      <c r="C170" t="s">
        <v>394</v>
      </c>
      <c r="D170">
        <v>1966</v>
      </c>
      <c r="F170" t="s">
        <v>744</v>
      </c>
      <c r="G170" t="s">
        <v>743</v>
      </c>
      <c r="I170" t="s">
        <v>741</v>
      </c>
      <c r="L170" t="s">
        <v>470</v>
      </c>
      <c r="O170" t="s">
        <v>745</v>
      </c>
    </row>
    <row r="171" spans="2:12" ht="15.75">
      <c r="B171" t="s">
        <v>746</v>
      </c>
      <c r="C171" t="s">
        <v>440</v>
      </c>
      <c r="D171">
        <v>1967</v>
      </c>
      <c r="F171" t="s">
        <v>748</v>
      </c>
      <c r="G171" t="s">
        <v>747</v>
      </c>
      <c r="I171" t="s">
        <v>749</v>
      </c>
      <c r="L171" t="s">
        <v>470</v>
      </c>
    </row>
    <row r="172" spans="2:12" ht="15.75">
      <c r="B172" t="s">
        <v>750</v>
      </c>
      <c r="C172" t="s">
        <v>751</v>
      </c>
      <c r="D172">
        <v>1966</v>
      </c>
      <c r="F172" t="s">
        <v>13</v>
      </c>
      <c r="G172" t="s">
        <v>752</v>
      </c>
      <c r="L172" t="s">
        <v>15</v>
      </c>
    </row>
    <row r="173" spans="2:13" ht="15.75">
      <c r="B173" t="s">
        <v>485</v>
      </c>
      <c r="C173" t="s">
        <v>84</v>
      </c>
      <c r="D173">
        <v>1965</v>
      </c>
      <c r="F173" t="s">
        <v>274</v>
      </c>
      <c r="G173" t="s">
        <v>753</v>
      </c>
      <c r="L173" t="s">
        <v>56</v>
      </c>
      <c r="M173" t="s">
        <v>754</v>
      </c>
    </row>
    <row r="174" spans="2:12" ht="15.75">
      <c r="B174" t="s">
        <v>755</v>
      </c>
      <c r="C174" t="s">
        <v>103</v>
      </c>
      <c r="D174">
        <v>1967</v>
      </c>
      <c r="F174" t="s">
        <v>77</v>
      </c>
      <c r="G174" t="s">
        <v>756</v>
      </c>
      <c r="I174" t="s">
        <v>757</v>
      </c>
      <c r="L174" t="s">
        <v>67</v>
      </c>
    </row>
    <row r="175" spans="2:12" ht="15.75">
      <c r="B175" t="s">
        <v>758</v>
      </c>
      <c r="C175" t="s">
        <v>759</v>
      </c>
      <c r="D175">
        <v>1968</v>
      </c>
      <c r="F175" t="s">
        <v>13</v>
      </c>
      <c r="G175" t="s">
        <v>760</v>
      </c>
      <c r="I175" t="s">
        <v>761</v>
      </c>
      <c r="L175" t="s">
        <v>15</v>
      </c>
    </row>
    <row r="176" spans="2:15" ht="15.75">
      <c r="B176" t="s">
        <v>762</v>
      </c>
      <c r="C176" t="s">
        <v>542</v>
      </c>
      <c r="D176">
        <v>1970</v>
      </c>
      <c r="F176" t="s">
        <v>608</v>
      </c>
      <c r="G176" t="s">
        <v>763</v>
      </c>
      <c r="I176" t="s">
        <v>764</v>
      </c>
      <c r="L176" t="s">
        <v>765</v>
      </c>
      <c r="M176" t="s">
        <v>766</v>
      </c>
      <c r="O176" t="s">
        <v>767</v>
      </c>
    </row>
    <row r="177" spans="2:15" ht="15.75">
      <c r="B177" t="s">
        <v>768</v>
      </c>
      <c r="C177" t="s">
        <v>769</v>
      </c>
      <c r="D177">
        <v>1969</v>
      </c>
      <c r="F177" t="s">
        <v>771</v>
      </c>
      <c r="G177" t="s">
        <v>770</v>
      </c>
      <c r="I177" t="s">
        <v>772</v>
      </c>
      <c r="L177" t="s">
        <v>773</v>
      </c>
      <c r="O177" t="s">
        <v>774</v>
      </c>
    </row>
    <row r="178" spans="2:19" ht="15.75">
      <c r="B178" t="s">
        <v>775</v>
      </c>
      <c r="C178" t="s">
        <v>84</v>
      </c>
      <c r="D178">
        <v>1970</v>
      </c>
      <c r="F178" t="s">
        <v>777</v>
      </c>
      <c r="G178" t="s">
        <v>776</v>
      </c>
      <c r="I178" t="s">
        <v>778</v>
      </c>
      <c r="L178" t="s">
        <v>470</v>
      </c>
      <c r="O178" t="s">
        <v>779</v>
      </c>
      <c r="Q178" t="s">
        <v>780</v>
      </c>
      <c r="S178" t="s">
        <v>781</v>
      </c>
    </row>
    <row r="179" spans="2:12" ht="15.75">
      <c r="B179" t="s">
        <v>782</v>
      </c>
      <c r="C179" t="s">
        <v>783</v>
      </c>
      <c r="D179">
        <v>1967</v>
      </c>
      <c r="F179" t="s">
        <v>463</v>
      </c>
      <c r="G179" t="s">
        <v>784</v>
      </c>
      <c r="I179" t="s">
        <v>785</v>
      </c>
      <c r="L179" t="s">
        <v>765</v>
      </c>
    </row>
    <row r="180" spans="2:12" ht="15.75">
      <c r="B180" t="s">
        <v>786</v>
      </c>
      <c r="C180" t="s">
        <v>690</v>
      </c>
      <c r="D180">
        <v>1972</v>
      </c>
      <c r="F180" t="s">
        <v>608</v>
      </c>
      <c r="G180" t="s">
        <v>787</v>
      </c>
      <c r="I180" t="s">
        <v>788</v>
      </c>
      <c r="L180" t="s">
        <v>398</v>
      </c>
    </row>
    <row r="181" spans="2:12" ht="15.75">
      <c r="B181" t="s">
        <v>490</v>
      </c>
      <c r="C181" t="s">
        <v>84</v>
      </c>
      <c r="D181">
        <v>1973</v>
      </c>
      <c r="F181" t="s">
        <v>492</v>
      </c>
      <c r="G181" t="s">
        <v>789</v>
      </c>
      <c r="L181" t="s">
        <v>398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3"/>
  <sheetViews>
    <sheetView workbookViewId="0" topLeftCell="E1">
      <pane ySplit="1" topLeftCell="A2" activePane="bottomLeft" state="frozen"/>
      <selection pane="bottomLeft" activeCell="E41" sqref="A1:XFD41"/>
    </sheetView>
  </sheetViews>
  <sheetFormatPr defaultColWidth="11.00390625" defaultRowHeight="15.75"/>
  <cols>
    <col min="2" max="2" width="16.00390625" style="0" customWidth="1"/>
    <col min="3" max="3" width="11.50390625" style="0" customWidth="1"/>
    <col min="6" max="6" width="33.625" style="0" customWidth="1"/>
    <col min="7" max="7" width="11.875" style="0" customWidth="1"/>
    <col min="8" max="8" width="17.375" style="0" customWidth="1"/>
    <col min="9" max="9" width="6.875" style="0" customWidth="1"/>
    <col min="13" max="13" width="28.00390625" style="0" customWidth="1"/>
    <col min="14" max="14" width="26.00390625" style="0" customWidth="1"/>
    <col min="15" max="15" width="26.625" style="0" customWidth="1"/>
    <col min="16" max="16" width="26.875" style="0" customWidth="1"/>
    <col min="17" max="17" width="20.375" style="5" customWidth="1"/>
    <col min="18" max="18" width="53.875" style="0" customWidth="1"/>
    <col min="19" max="19" width="68.875" style="0" customWidth="1"/>
    <col min="20" max="21" width="40.875" style="0" customWidth="1"/>
    <col min="22" max="22" width="19.375" style="0" customWidth="1"/>
    <col min="23" max="23" width="14.50390625" style="0" customWidth="1"/>
    <col min="24" max="25" width="43.625" style="0" customWidth="1"/>
    <col min="26" max="26" width="35.625" style="0" customWidth="1"/>
    <col min="27" max="27" width="38.00390625" style="0" customWidth="1"/>
    <col min="30" max="30" width="88.50390625" style="0" customWidth="1"/>
    <col min="31" max="31" width="36.50390625" style="0" customWidth="1"/>
  </cols>
  <sheetData>
    <row r="1" spans="1:30" ht="15.75">
      <c r="A1" t="s">
        <v>790</v>
      </c>
      <c r="B1" s="1" t="s">
        <v>0</v>
      </c>
      <c r="C1" s="1" t="s">
        <v>1</v>
      </c>
      <c r="D1" s="1" t="s">
        <v>2</v>
      </c>
      <c r="E1" s="1" t="s">
        <v>3</v>
      </c>
      <c r="F1" t="s">
        <v>5</v>
      </c>
      <c r="G1" s="1" t="s">
        <v>982</v>
      </c>
      <c r="H1" s="1" t="s">
        <v>4</v>
      </c>
      <c r="J1" s="1" t="s">
        <v>17</v>
      </c>
      <c r="M1" s="1" t="s">
        <v>6</v>
      </c>
      <c r="N1" s="1" t="s">
        <v>1100</v>
      </c>
      <c r="O1" s="1" t="s">
        <v>1101</v>
      </c>
      <c r="P1" s="1" t="s">
        <v>1102</v>
      </c>
      <c r="Q1" s="5" t="s">
        <v>1018</v>
      </c>
      <c r="R1" s="1" t="s">
        <v>1107</v>
      </c>
      <c r="S1" s="1" t="s">
        <v>8</v>
      </c>
      <c r="T1" s="1" t="s">
        <v>9</v>
      </c>
      <c r="U1" s="1" t="s">
        <v>10</v>
      </c>
      <c r="V1" s="4" t="s">
        <v>1046</v>
      </c>
      <c r="W1" s="4" t="s">
        <v>1047</v>
      </c>
      <c r="X1" s="1" t="s">
        <v>1120</v>
      </c>
      <c r="Y1" s="1" t="s">
        <v>1160</v>
      </c>
      <c r="Z1" s="1" t="s">
        <v>16</v>
      </c>
      <c r="AA1" s="1" t="s">
        <v>1114</v>
      </c>
      <c r="AD1" s="1" t="s">
        <v>964</v>
      </c>
    </row>
    <row r="2" spans="1:30" ht="15.75">
      <c r="A2">
        <v>61814</v>
      </c>
      <c r="B2" t="s">
        <v>316</v>
      </c>
      <c r="C2" t="s">
        <v>229</v>
      </c>
      <c r="D2">
        <v>1915</v>
      </c>
      <c r="E2">
        <v>2002</v>
      </c>
      <c r="F2" t="s">
        <v>958</v>
      </c>
      <c r="G2" t="s">
        <v>982</v>
      </c>
      <c r="H2" t="s">
        <v>904</v>
      </c>
      <c r="M2" t="s">
        <v>15</v>
      </c>
      <c r="O2" t="s">
        <v>1020</v>
      </c>
      <c r="Q2" s="5" t="s">
        <v>318</v>
      </c>
      <c r="R2" t="s">
        <v>1184</v>
      </c>
      <c r="S2" t="s">
        <v>319</v>
      </c>
      <c r="T2" t="s">
        <v>1073</v>
      </c>
      <c r="Z2" t="s">
        <v>1185</v>
      </c>
      <c r="AD2" s="7" t="s">
        <v>1164</v>
      </c>
    </row>
    <row r="3" spans="1:30" ht="15.75">
      <c r="A3" s="6" t="s">
        <v>792</v>
      </c>
      <c r="B3" s="6" t="s">
        <v>135</v>
      </c>
      <c r="C3" s="6" t="s">
        <v>136</v>
      </c>
      <c r="D3" s="6">
        <v>1894</v>
      </c>
      <c r="E3" s="6">
        <v>1922</v>
      </c>
      <c r="F3" s="6" t="s">
        <v>138</v>
      </c>
      <c r="G3" s="6"/>
      <c r="H3" s="6" t="s">
        <v>804</v>
      </c>
      <c r="I3" s="6"/>
      <c r="J3" s="6" t="s">
        <v>139</v>
      </c>
      <c r="K3" s="6"/>
      <c r="L3" s="6"/>
      <c r="M3" s="6" t="s">
        <v>988</v>
      </c>
      <c r="N3" s="6"/>
      <c r="O3" s="6"/>
      <c r="P3" s="6"/>
      <c r="Q3" s="8"/>
      <c r="R3" s="6"/>
      <c r="S3" s="6" t="s">
        <v>141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983</v>
      </c>
    </row>
    <row r="4" spans="1:30" ht="15.75">
      <c r="A4">
        <v>58716</v>
      </c>
      <c r="B4" t="s">
        <v>11</v>
      </c>
      <c r="C4" t="s">
        <v>109</v>
      </c>
      <c r="D4">
        <v>1911</v>
      </c>
      <c r="E4">
        <v>1998</v>
      </c>
      <c r="F4" t="s">
        <v>958</v>
      </c>
      <c r="G4" t="s">
        <v>982</v>
      </c>
      <c r="H4" t="s">
        <v>819</v>
      </c>
      <c r="M4" t="s">
        <v>15</v>
      </c>
      <c r="N4" t="s">
        <v>1019</v>
      </c>
      <c r="O4" t="s">
        <v>1106</v>
      </c>
      <c r="P4" t="s">
        <v>1108</v>
      </c>
      <c r="Q4" s="5" t="s">
        <v>1109</v>
      </c>
      <c r="R4" t="s">
        <v>1141</v>
      </c>
      <c r="S4" t="s">
        <v>1140</v>
      </c>
      <c r="Z4" t="s">
        <v>286</v>
      </c>
      <c r="AD4" s="7" t="s">
        <v>1309</v>
      </c>
    </row>
    <row r="5" spans="1:30" ht="15.75">
      <c r="A5" s="6" t="s">
        <v>792</v>
      </c>
      <c r="B5" s="6" t="s">
        <v>678</v>
      </c>
      <c r="C5" s="6" t="s">
        <v>331</v>
      </c>
      <c r="D5" s="6">
        <v>1957</v>
      </c>
      <c r="E5" s="6"/>
      <c r="F5" s="6" t="s">
        <v>973</v>
      </c>
      <c r="G5" s="6" t="s">
        <v>1200</v>
      </c>
      <c r="H5" s="6" t="s">
        <v>863</v>
      </c>
      <c r="I5" s="6"/>
      <c r="J5" s="6" t="s">
        <v>681</v>
      </c>
      <c r="K5" s="6"/>
      <c r="L5" s="6"/>
      <c r="M5" s="6" t="s">
        <v>992</v>
      </c>
      <c r="N5" s="6"/>
      <c r="O5" s="6"/>
      <c r="P5" s="6"/>
      <c r="Q5" s="8"/>
      <c r="R5" s="6"/>
      <c r="S5" s="6" t="s">
        <v>683</v>
      </c>
      <c r="T5" s="6"/>
      <c r="U5" s="6"/>
      <c r="V5" s="6"/>
      <c r="W5" s="6"/>
      <c r="X5" s="6"/>
      <c r="Y5" s="6"/>
      <c r="Z5" s="6"/>
      <c r="AA5" s="6"/>
      <c r="AB5" s="6"/>
      <c r="AC5" s="6"/>
      <c r="AD5" s="7" t="s">
        <v>1277</v>
      </c>
    </row>
    <row r="6" spans="1:30" ht="15.75">
      <c r="A6" t="s">
        <v>792</v>
      </c>
      <c r="B6" t="s">
        <v>164</v>
      </c>
      <c r="C6" t="s">
        <v>76</v>
      </c>
      <c r="D6">
        <v>1896</v>
      </c>
      <c r="E6">
        <v>1981</v>
      </c>
      <c r="F6" t="s">
        <v>958</v>
      </c>
      <c r="G6" t="s">
        <v>982</v>
      </c>
      <c r="H6" t="s">
        <v>888</v>
      </c>
      <c r="J6" t="s">
        <v>166</v>
      </c>
      <c r="M6" t="s">
        <v>15</v>
      </c>
      <c r="N6" t="s">
        <v>1019</v>
      </c>
      <c r="O6" t="s">
        <v>1020</v>
      </c>
      <c r="Q6" s="5" t="s">
        <v>169</v>
      </c>
      <c r="S6" t="s">
        <v>168</v>
      </c>
      <c r="Z6" t="s">
        <v>170</v>
      </c>
      <c r="AD6" s="7" t="s">
        <v>1310</v>
      </c>
    </row>
    <row r="7" spans="1:30" ht="15.75">
      <c r="A7" s="6" t="s">
        <v>792</v>
      </c>
      <c r="B7" s="6" t="s">
        <v>333</v>
      </c>
      <c r="C7" s="6" t="s">
        <v>708</v>
      </c>
      <c r="D7" s="6">
        <v>1960</v>
      </c>
      <c r="E7" s="6"/>
      <c r="F7" s="6" t="s">
        <v>274</v>
      </c>
      <c r="G7" s="6"/>
      <c r="H7" s="6" t="s">
        <v>949</v>
      </c>
      <c r="I7" s="6"/>
      <c r="J7" s="6"/>
      <c r="K7" s="6"/>
      <c r="L7" s="6"/>
      <c r="M7" s="6" t="s">
        <v>56</v>
      </c>
      <c r="N7" s="6"/>
      <c r="O7" s="6"/>
      <c r="P7" s="6"/>
      <c r="Q7" s="8"/>
      <c r="R7" s="6"/>
      <c r="S7" s="6" t="s">
        <v>710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7" t="s">
        <v>983</v>
      </c>
    </row>
    <row r="8" spans="1:30" ht="15.75">
      <c r="A8" s="6">
        <v>53208</v>
      </c>
      <c r="B8" s="6" t="s">
        <v>225</v>
      </c>
      <c r="C8" s="6" t="s">
        <v>76</v>
      </c>
      <c r="D8" s="6">
        <v>1904</v>
      </c>
      <c r="E8" s="6"/>
      <c r="F8" s="6" t="s">
        <v>958</v>
      </c>
      <c r="G8" s="6" t="s">
        <v>982</v>
      </c>
      <c r="H8" s="6" t="s">
        <v>812</v>
      </c>
      <c r="I8" s="6"/>
      <c r="J8" s="6"/>
      <c r="K8" s="6"/>
      <c r="L8" s="6"/>
      <c r="M8" s="6" t="s">
        <v>990</v>
      </c>
      <c r="N8" s="6"/>
      <c r="O8" s="6"/>
      <c r="P8" s="6"/>
      <c r="Q8" s="8"/>
      <c r="R8" s="6"/>
      <c r="S8" s="6" t="s">
        <v>1316</v>
      </c>
      <c r="T8" s="6"/>
      <c r="U8" s="6"/>
      <c r="V8" s="6"/>
      <c r="W8" s="6"/>
      <c r="X8" s="6"/>
      <c r="Y8" s="6"/>
      <c r="Z8" s="6"/>
      <c r="AA8" s="6"/>
      <c r="AB8" s="6"/>
      <c r="AC8" s="6"/>
      <c r="AD8" s="7" t="s">
        <v>983</v>
      </c>
    </row>
    <row r="9" spans="1:30" ht="15.75">
      <c r="A9" t="s">
        <v>792</v>
      </c>
      <c r="B9" t="s">
        <v>742</v>
      </c>
      <c r="C9" t="s">
        <v>394</v>
      </c>
      <c r="D9">
        <v>1966</v>
      </c>
      <c r="F9" t="s">
        <v>1002</v>
      </c>
      <c r="H9" t="s">
        <v>870</v>
      </c>
      <c r="J9" t="s">
        <v>741</v>
      </c>
      <c r="M9" t="s">
        <v>1137</v>
      </c>
      <c r="S9" t="s">
        <v>1196</v>
      </c>
      <c r="AD9" s="7" t="s">
        <v>1197</v>
      </c>
    </row>
    <row r="10" spans="1:30" ht="15.75">
      <c r="A10" s="6" t="s">
        <v>792</v>
      </c>
      <c r="B10" s="6" t="s">
        <v>684</v>
      </c>
      <c r="C10" s="6" t="s">
        <v>685</v>
      </c>
      <c r="D10" s="6">
        <v>1958</v>
      </c>
      <c r="E10" s="6"/>
      <c r="F10" s="6" t="s">
        <v>968</v>
      </c>
      <c r="G10" s="6"/>
      <c r="H10" s="6" t="s">
        <v>947</v>
      </c>
      <c r="I10" s="6"/>
      <c r="J10" s="6"/>
      <c r="K10" s="6"/>
      <c r="L10" s="6"/>
      <c r="M10" s="6" t="s">
        <v>998</v>
      </c>
      <c r="N10" s="6"/>
      <c r="O10" s="6"/>
      <c r="P10" s="6"/>
      <c r="Q10" s="8"/>
      <c r="R10" s="6"/>
      <c r="S10" s="6" t="s">
        <v>1148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7" t="s">
        <v>983</v>
      </c>
    </row>
    <row r="11" spans="1:30" ht="15.75">
      <c r="A11" s="6" t="s">
        <v>792</v>
      </c>
      <c r="B11" s="6" t="s">
        <v>569</v>
      </c>
      <c r="C11" s="6" t="s">
        <v>567</v>
      </c>
      <c r="D11" s="6">
        <v>1941</v>
      </c>
      <c r="E11" s="6">
        <v>1994</v>
      </c>
      <c r="F11" s="6" t="s">
        <v>1012</v>
      </c>
      <c r="G11" s="6"/>
      <c r="H11" s="6" t="s">
        <v>933</v>
      </c>
      <c r="I11" s="6"/>
      <c r="J11" s="6" t="s">
        <v>571</v>
      </c>
      <c r="K11" s="6"/>
      <c r="L11" s="6"/>
      <c r="M11" s="6" t="s">
        <v>67</v>
      </c>
      <c r="N11" s="6"/>
      <c r="O11" s="6"/>
      <c r="P11" s="6"/>
      <c r="Q11" s="8"/>
      <c r="R11" s="6" t="s">
        <v>1263</v>
      </c>
      <c r="S11" s="6" t="s">
        <v>1264</v>
      </c>
      <c r="T11" s="6"/>
      <c r="U11" s="6"/>
      <c r="V11" s="6"/>
      <c r="W11" s="6"/>
      <c r="X11" s="6"/>
      <c r="Y11" s="6"/>
      <c r="Z11" s="6" t="s">
        <v>1265</v>
      </c>
      <c r="AA11" s="6"/>
      <c r="AB11" s="6"/>
      <c r="AC11" s="6"/>
      <c r="AD11" s="7" t="s">
        <v>1266</v>
      </c>
    </row>
    <row r="12" spans="1:30" ht="15.75">
      <c r="A12" s="6" t="s">
        <v>792</v>
      </c>
      <c r="B12" s="6" t="s">
        <v>313</v>
      </c>
      <c r="C12" s="6" t="s">
        <v>103</v>
      </c>
      <c r="D12" s="6">
        <v>1915</v>
      </c>
      <c r="E12" s="6">
        <v>1991</v>
      </c>
      <c r="F12" s="6" t="s">
        <v>958</v>
      </c>
      <c r="G12" s="6" t="s">
        <v>982</v>
      </c>
      <c r="H12" s="6" t="s">
        <v>823</v>
      </c>
      <c r="I12" s="6"/>
      <c r="J12" s="6"/>
      <c r="K12" s="6"/>
      <c r="L12" s="6"/>
      <c r="M12" s="6" t="s">
        <v>56</v>
      </c>
      <c r="N12" s="6"/>
      <c r="O12" s="6"/>
      <c r="P12" s="6"/>
      <c r="Q12" s="8"/>
      <c r="R12" s="6"/>
      <c r="S12" s="6" t="s">
        <v>1260</v>
      </c>
      <c r="T12" s="6"/>
      <c r="U12" s="6"/>
      <c r="V12" s="6"/>
      <c r="W12" s="6"/>
      <c r="X12" s="6"/>
      <c r="Y12" s="6"/>
      <c r="Z12" s="6" t="s">
        <v>1261</v>
      </c>
      <c r="AA12" s="6"/>
      <c r="AB12" s="6"/>
      <c r="AC12" s="6"/>
      <c r="AD12" s="7" t="s">
        <v>1262</v>
      </c>
    </row>
    <row r="13" spans="1:30" ht="15.75">
      <c r="A13" s="6" t="s">
        <v>792</v>
      </c>
      <c r="B13" s="6" t="s">
        <v>177</v>
      </c>
      <c r="C13" s="6" t="s">
        <v>178</v>
      </c>
      <c r="D13" s="6">
        <v>1900</v>
      </c>
      <c r="E13" s="6">
        <v>1945</v>
      </c>
      <c r="F13" s="6" t="s">
        <v>958</v>
      </c>
      <c r="G13" s="6" t="s">
        <v>982</v>
      </c>
      <c r="H13" s="6" t="s">
        <v>889</v>
      </c>
      <c r="I13" s="6"/>
      <c r="J13" s="6" t="s">
        <v>180</v>
      </c>
      <c r="K13" s="6"/>
      <c r="L13" s="6"/>
      <c r="M13" s="6" t="s">
        <v>15</v>
      </c>
      <c r="N13" s="6" t="s">
        <v>1019</v>
      </c>
      <c r="O13" s="6" t="s">
        <v>1248</v>
      </c>
      <c r="P13" s="6" t="s">
        <v>1104</v>
      </c>
      <c r="Q13" s="8" t="s">
        <v>1103</v>
      </c>
      <c r="R13" s="6" t="s">
        <v>1163</v>
      </c>
      <c r="S13" s="6" t="s">
        <v>1157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7" t="s">
        <v>984</v>
      </c>
    </row>
    <row r="14" spans="1:30" ht="15.75">
      <c r="A14" s="6" t="s">
        <v>792</v>
      </c>
      <c r="B14" s="6" t="s">
        <v>674</v>
      </c>
      <c r="C14" s="6" t="s">
        <v>675</v>
      </c>
      <c r="D14" s="6">
        <v>1953</v>
      </c>
      <c r="E14" s="6"/>
      <c r="F14" s="6" t="s">
        <v>274</v>
      </c>
      <c r="G14" s="6"/>
      <c r="H14" s="6" t="s">
        <v>946</v>
      </c>
      <c r="I14" s="6"/>
      <c r="J14" s="6"/>
      <c r="K14" s="6"/>
      <c r="L14" s="6"/>
      <c r="M14" s="6" t="s">
        <v>56</v>
      </c>
      <c r="N14" s="6"/>
      <c r="O14" s="6"/>
      <c r="P14" s="6"/>
      <c r="Q14" s="8"/>
      <c r="R14" s="6"/>
      <c r="S14" s="6" t="s">
        <v>677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7" t="s">
        <v>983</v>
      </c>
    </row>
    <row r="15" spans="1:30" ht="30">
      <c r="A15" t="s">
        <v>792</v>
      </c>
      <c r="B15" t="s">
        <v>768</v>
      </c>
      <c r="C15" t="s">
        <v>769</v>
      </c>
      <c r="D15">
        <v>1969</v>
      </c>
      <c r="F15" t="s">
        <v>973</v>
      </c>
      <c r="H15" t="s">
        <v>956</v>
      </c>
      <c r="J15" t="s">
        <v>772</v>
      </c>
      <c r="M15" t="s">
        <v>1130</v>
      </c>
      <c r="S15" t="s">
        <v>1129</v>
      </c>
      <c r="AD15" s="7" t="s">
        <v>983</v>
      </c>
    </row>
    <row r="16" spans="1:30" ht="15.75">
      <c r="A16">
        <v>81013</v>
      </c>
      <c r="B16" t="s">
        <v>11</v>
      </c>
      <c r="C16" t="s">
        <v>191</v>
      </c>
      <c r="D16">
        <v>1909</v>
      </c>
      <c r="E16">
        <v>1994</v>
      </c>
      <c r="F16" s="3" t="s">
        <v>979</v>
      </c>
      <c r="G16" s="3" t="s">
        <v>982</v>
      </c>
      <c r="H16" t="s">
        <v>899</v>
      </c>
      <c r="M16" t="s">
        <v>1139</v>
      </c>
      <c r="S16" t="s">
        <v>1138</v>
      </c>
      <c r="T16" t="s">
        <v>1059</v>
      </c>
      <c r="Z16" t="s">
        <v>271</v>
      </c>
      <c r="AD16" s="7" t="s">
        <v>983</v>
      </c>
    </row>
    <row r="17" spans="1:30" ht="15.75">
      <c r="A17" s="6" t="s">
        <v>792</v>
      </c>
      <c r="B17" s="6" t="s">
        <v>648</v>
      </c>
      <c r="C17" s="6" t="s">
        <v>649</v>
      </c>
      <c r="D17" s="6">
        <v>1955</v>
      </c>
      <c r="E17" s="6"/>
      <c r="F17" s="6" t="s">
        <v>971</v>
      </c>
      <c r="G17" s="6"/>
      <c r="H17" s="6" t="s">
        <v>860</v>
      </c>
      <c r="I17" s="6"/>
      <c r="J17" s="6" t="s">
        <v>652</v>
      </c>
      <c r="K17" s="6"/>
      <c r="L17" s="6"/>
      <c r="M17" s="6" t="s">
        <v>997</v>
      </c>
      <c r="N17" s="6"/>
      <c r="O17" s="6"/>
      <c r="P17" s="6"/>
      <c r="Q17" s="8"/>
      <c r="R17" s="6"/>
      <c r="S17" s="6" t="s">
        <v>653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7" t="s">
        <v>983</v>
      </c>
    </row>
    <row r="18" spans="1:30" ht="15.75">
      <c r="A18" s="6">
        <v>63033</v>
      </c>
      <c r="B18" s="6" t="s">
        <v>522</v>
      </c>
      <c r="C18" s="6" t="s">
        <v>322</v>
      </c>
      <c r="D18" s="6">
        <v>1939</v>
      </c>
      <c r="E18" s="6"/>
      <c r="F18" s="9" t="s">
        <v>1292</v>
      </c>
      <c r="G18" s="6"/>
      <c r="H18" s="6" t="s">
        <v>928</v>
      </c>
      <c r="I18" s="6"/>
      <c r="J18" s="6"/>
      <c r="K18" s="6"/>
      <c r="L18" s="6"/>
      <c r="M18" s="6" t="s">
        <v>994</v>
      </c>
      <c r="N18" s="6"/>
      <c r="O18" s="6"/>
      <c r="P18" s="6"/>
      <c r="Q18" s="8"/>
      <c r="R18" s="6" t="s">
        <v>1150</v>
      </c>
      <c r="S18" s="6" t="s">
        <v>1149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7" t="s">
        <v>983</v>
      </c>
    </row>
    <row r="19" spans="1:30" ht="60">
      <c r="A19" s="6">
        <v>58136</v>
      </c>
      <c r="B19" s="6" t="s">
        <v>280</v>
      </c>
      <c r="C19" s="6" t="s">
        <v>281</v>
      </c>
      <c r="D19" s="6">
        <v>1913</v>
      </c>
      <c r="E19" s="6"/>
      <c r="F19" s="6" t="s">
        <v>77</v>
      </c>
      <c r="G19" s="6"/>
      <c r="H19" s="6" t="s">
        <v>822</v>
      </c>
      <c r="I19" s="6"/>
      <c r="J19" s="6"/>
      <c r="K19" s="6"/>
      <c r="L19" s="6"/>
      <c r="M19" s="6" t="s">
        <v>1076</v>
      </c>
      <c r="N19" s="6"/>
      <c r="O19" s="6"/>
      <c r="P19" s="6"/>
      <c r="Q19" s="8"/>
      <c r="R19" s="6"/>
      <c r="S19" s="6" t="s">
        <v>308</v>
      </c>
      <c r="T19" s="6" t="s">
        <v>1075</v>
      </c>
      <c r="U19" s="6"/>
      <c r="V19" s="6"/>
      <c r="W19" s="6"/>
      <c r="X19" s="6"/>
      <c r="Y19" s="6"/>
      <c r="Z19" s="6"/>
      <c r="AA19" s="6"/>
      <c r="AB19" s="6"/>
      <c r="AC19" s="6"/>
      <c r="AD19" s="7" t="s">
        <v>983</v>
      </c>
    </row>
    <row r="20" spans="1:30" ht="15.75">
      <c r="A20" s="6">
        <v>57470</v>
      </c>
      <c r="B20" s="6" t="s">
        <v>333</v>
      </c>
      <c r="C20" s="6" t="s">
        <v>256</v>
      </c>
      <c r="D20" s="6">
        <v>1925</v>
      </c>
      <c r="E20" s="6"/>
      <c r="F20" s="6" t="s">
        <v>958</v>
      </c>
      <c r="G20" s="6" t="s">
        <v>982</v>
      </c>
      <c r="H20" s="6" t="s">
        <v>914</v>
      </c>
      <c r="I20" s="6"/>
      <c r="J20" s="6"/>
      <c r="K20" s="6"/>
      <c r="L20" s="6"/>
      <c r="M20" s="6" t="s">
        <v>995</v>
      </c>
      <c r="N20" s="6"/>
      <c r="O20" s="6"/>
      <c r="P20" s="6"/>
      <c r="Q20" s="8"/>
      <c r="R20" s="6"/>
      <c r="S20" s="6" t="s">
        <v>404</v>
      </c>
      <c r="T20" s="6" t="s">
        <v>1096</v>
      </c>
      <c r="U20" s="6"/>
      <c r="V20" s="6"/>
      <c r="W20" s="6"/>
      <c r="X20" s="6"/>
      <c r="Y20" s="6"/>
      <c r="Z20" s="6"/>
      <c r="AA20" s="6"/>
      <c r="AB20" s="6"/>
      <c r="AC20" s="6"/>
      <c r="AD20" s="7" t="s">
        <v>983</v>
      </c>
    </row>
    <row r="21" spans="1:30" ht="15.75">
      <c r="A21" t="s">
        <v>792</v>
      </c>
      <c r="B21" t="s">
        <v>701</v>
      </c>
      <c r="C21" t="s">
        <v>702</v>
      </c>
      <c r="D21">
        <v>1958</v>
      </c>
      <c r="F21" t="s">
        <v>958</v>
      </c>
      <c r="G21" t="s">
        <v>982</v>
      </c>
      <c r="H21" t="s">
        <v>865</v>
      </c>
      <c r="J21" t="s">
        <v>704</v>
      </c>
      <c r="M21" t="s">
        <v>56</v>
      </c>
      <c r="N21" t="s">
        <v>1019</v>
      </c>
      <c r="Q21" s="5" t="s">
        <v>705</v>
      </c>
      <c r="S21" t="s">
        <v>706</v>
      </c>
      <c r="T21" t="s">
        <v>1085</v>
      </c>
      <c r="AD21" s="7" t="s">
        <v>983</v>
      </c>
    </row>
    <row r="22" spans="1:30" ht="30">
      <c r="A22" s="6" t="s">
        <v>792</v>
      </c>
      <c r="B22" s="6" t="s">
        <v>725</v>
      </c>
      <c r="C22" s="6" t="s">
        <v>726</v>
      </c>
      <c r="D22" s="6">
        <v>1960</v>
      </c>
      <c r="E22" s="6"/>
      <c r="F22" s="6" t="s">
        <v>987</v>
      </c>
      <c r="G22" s="6"/>
      <c r="H22" s="6" t="s">
        <v>951</v>
      </c>
      <c r="I22" s="6"/>
      <c r="J22" s="6" t="s">
        <v>692</v>
      </c>
      <c r="K22" s="6"/>
      <c r="L22" s="6"/>
      <c r="M22" s="6" t="s">
        <v>1016</v>
      </c>
      <c r="N22" s="6"/>
      <c r="O22" s="6"/>
      <c r="P22" s="6"/>
      <c r="Q22" s="8"/>
      <c r="R22" s="6" t="s">
        <v>1155</v>
      </c>
      <c r="S22" s="6" t="s">
        <v>1154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7" t="s">
        <v>983</v>
      </c>
    </row>
    <row r="23" spans="1:30" ht="15.75">
      <c r="A23" t="s">
        <v>792</v>
      </c>
      <c r="B23" t="s">
        <v>635</v>
      </c>
      <c r="C23" t="s">
        <v>84</v>
      </c>
      <c r="D23">
        <v>1954</v>
      </c>
      <c r="F23" s="3" t="s">
        <v>985</v>
      </c>
      <c r="H23" t="s">
        <v>942</v>
      </c>
      <c r="M23" t="s">
        <v>56</v>
      </c>
      <c r="S23" t="s">
        <v>638</v>
      </c>
      <c r="T23" t="s">
        <v>1093</v>
      </c>
      <c r="AD23" s="7" t="s">
        <v>983</v>
      </c>
    </row>
    <row r="24" spans="1:30" ht="15.75">
      <c r="A24" s="6" t="s">
        <v>792</v>
      </c>
      <c r="B24" s="6" t="s">
        <v>591</v>
      </c>
      <c r="C24" s="6" t="s">
        <v>592</v>
      </c>
      <c r="D24" s="6">
        <v>1947</v>
      </c>
      <c r="E24" s="6"/>
      <c r="F24" s="6" t="s">
        <v>962</v>
      </c>
      <c r="G24" s="6" t="s">
        <v>982</v>
      </c>
      <c r="H24" s="6" t="s">
        <v>936</v>
      </c>
      <c r="I24" s="6"/>
      <c r="J24" s="6"/>
      <c r="K24" s="6"/>
      <c r="L24" s="6"/>
      <c r="M24" s="6" t="s">
        <v>420</v>
      </c>
      <c r="N24" s="6"/>
      <c r="O24" s="6"/>
      <c r="P24" s="6"/>
      <c r="Q24" s="8"/>
      <c r="R24" s="6"/>
      <c r="S24" s="6" t="s">
        <v>594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7" t="s">
        <v>983</v>
      </c>
    </row>
    <row r="25" spans="1:30" ht="15.75">
      <c r="A25" s="6">
        <v>69105</v>
      </c>
      <c r="B25" s="6" t="s">
        <v>51</v>
      </c>
      <c r="C25" s="6" t="s">
        <v>52</v>
      </c>
      <c r="D25" s="6">
        <v>1883</v>
      </c>
      <c r="E25" s="6">
        <v>1922</v>
      </c>
      <c r="F25" s="9" t="s">
        <v>1294</v>
      </c>
      <c r="G25" s="9" t="s">
        <v>982</v>
      </c>
      <c r="H25" s="6" t="s">
        <v>1280</v>
      </c>
      <c r="I25" s="6"/>
      <c r="J25" s="6" t="s">
        <v>55</v>
      </c>
      <c r="K25" s="6"/>
      <c r="L25" s="6"/>
      <c r="M25" s="6" t="s">
        <v>56</v>
      </c>
      <c r="N25" s="6" t="s">
        <v>1019</v>
      </c>
      <c r="O25" s="6"/>
      <c r="P25" s="6"/>
      <c r="Q25" s="8" t="s">
        <v>18</v>
      </c>
      <c r="R25" s="6"/>
      <c r="S25" s="6" t="s">
        <v>57</v>
      </c>
      <c r="T25" s="6"/>
      <c r="U25" s="6"/>
      <c r="V25" s="6"/>
      <c r="W25" s="6"/>
      <c r="X25" s="6"/>
      <c r="Y25" s="6"/>
      <c r="Z25" s="6" t="s">
        <v>58</v>
      </c>
      <c r="AA25" s="6" t="s">
        <v>1171</v>
      </c>
      <c r="AB25" s="6"/>
      <c r="AC25" s="6"/>
      <c r="AD25" s="7" t="s">
        <v>1164</v>
      </c>
    </row>
    <row r="26" spans="1:30" ht="15.75">
      <c r="A26" s="6" t="s">
        <v>792</v>
      </c>
      <c r="B26" s="6" t="s">
        <v>38</v>
      </c>
      <c r="C26" s="6" t="s">
        <v>39</v>
      </c>
      <c r="D26" s="6">
        <v>1881</v>
      </c>
      <c r="E26" s="6">
        <v>1940</v>
      </c>
      <c r="F26" s="6" t="s">
        <v>27</v>
      </c>
      <c r="G26" s="6"/>
      <c r="H26" s="6" t="s">
        <v>40</v>
      </c>
      <c r="I26" s="6"/>
      <c r="J26" s="6"/>
      <c r="K26" s="6"/>
      <c r="L26" s="6"/>
      <c r="M26" s="6" t="s">
        <v>34</v>
      </c>
      <c r="N26" s="6"/>
      <c r="O26" s="6"/>
      <c r="P26" s="6"/>
      <c r="Q26" s="8"/>
      <c r="R26" s="6"/>
      <c r="S26" s="6" t="s">
        <v>41</v>
      </c>
      <c r="T26" s="6" t="s">
        <v>1286</v>
      </c>
      <c r="U26" s="6"/>
      <c r="V26" s="6"/>
      <c r="W26" s="6"/>
      <c r="X26" s="6"/>
      <c r="Y26" s="6"/>
      <c r="Z26" s="6"/>
      <c r="AA26" s="6"/>
      <c r="AB26" s="6"/>
      <c r="AC26" s="6"/>
      <c r="AD26" s="7" t="s">
        <v>983</v>
      </c>
    </row>
    <row r="27" spans="1:30" ht="60">
      <c r="A27">
        <v>78018</v>
      </c>
      <c r="B27" t="s">
        <v>417</v>
      </c>
      <c r="C27" t="s">
        <v>418</v>
      </c>
      <c r="D27">
        <v>1925</v>
      </c>
      <c r="F27" t="s">
        <v>296</v>
      </c>
      <c r="H27" t="s">
        <v>836</v>
      </c>
      <c r="M27" t="s">
        <v>1099</v>
      </c>
      <c r="S27" t="s">
        <v>421</v>
      </c>
      <c r="T27" t="s">
        <v>1060</v>
      </c>
      <c r="U27" t="s">
        <v>1036</v>
      </c>
      <c r="V27" t="s">
        <v>1190</v>
      </c>
      <c r="Z27" t="s">
        <v>424</v>
      </c>
      <c r="AD27" s="7" t="s">
        <v>1191</v>
      </c>
    </row>
    <row r="28" spans="1:30" ht="15.75">
      <c r="A28">
        <v>54295</v>
      </c>
      <c r="B28" t="s">
        <v>228</v>
      </c>
      <c r="C28" t="s">
        <v>229</v>
      </c>
      <c r="D28">
        <v>1904</v>
      </c>
      <c r="E28">
        <v>1987</v>
      </c>
      <c r="F28" t="s">
        <v>958</v>
      </c>
      <c r="G28" t="s">
        <v>982</v>
      </c>
      <c r="H28" t="s">
        <v>894</v>
      </c>
      <c r="M28" s="3" t="s">
        <v>1132</v>
      </c>
      <c r="R28" t="s">
        <v>1177</v>
      </c>
      <c r="S28" t="s">
        <v>1131</v>
      </c>
      <c r="T28" t="s">
        <v>1094</v>
      </c>
      <c r="AD28" s="7" t="s">
        <v>1164</v>
      </c>
    </row>
    <row r="29" spans="1:30" ht="15.75">
      <c r="A29" s="6">
        <v>73860</v>
      </c>
      <c r="B29" s="6" t="s">
        <v>443</v>
      </c>
      <c r="C29" s="6" t="s">
        <v>76</v>
      </c>
      <c r="D29" s="6">
        <v>1931</v>
      </c>
      <c r="E29" s="6"/>
      <c r="F29" s="6" t="s">
        <v>958</v>
      </c>
      <c r="G29" s="6" t="s">
        <v>982</v>
      </c>
      <c r="H29" s="6" t="s">
        <v>839</v>
      </c>
      <c r="I29" s="6"/>
      <c r="J29" s="6"/>
      <c r="K29" s="6"/>
      <c r="L29" s="6"/>
      <c r="M29" s="6" t="s">
        <v>416</v>
      </c>
      <c r="N29" s="6"/>
      <c r="O29" s="6"/>
      <c r="P29" s="6"/>
      <c r="Q29" s="8"/>
      <c r="R29" s="6" t="s">
        <v>1153</v>
      </c>
      <c r="S29" s="6" t="s">
        <v>1152</v>
      </c>
      <c r="T29" s="6"/>
      <c r="U29" s="6"/>
      <c r="V29" s="6"/>
      <c r="W29" s="6"/>
      <c r="X29" s="6"/>
      <c r="Y29" s="6"/>
      <c r="Z29" s="6" t="s">
        <v>446</v>
      </c>
      <c r="AA29" s="6"/>
      <c r="AB29" s="6"/>
      <c r="AC29" s="6"/>
      <c r="AD29" s="7" t="s">
        <v>983</v>
      </c>
    </row>
    <row r="30" spans="1:30" ht="30">
      <c r="A30">
        <v>66177</v>
      </c>
      <c r="B30" t="s">
        <v>365</v>
      </c>
      <c r="C30" t="s">
        <v>94</v>
      </c>
      <c r="D30">
        <v>1921</v>
      </c>
      <c r="E30">
        <v>1971</v>
      </c>
      <c r="F30" t="s">
        <v>1180</v>
      </c>
      <c r="G30" t="s">
        <v>982</v>
      </c>
      <c r="H30" t="s">
        <v>910</v>
      </c>
      <c r="M30" t="s">
        <v>15</v>
      </c>
      <c r="O30" t="s">
        <v>1020</v>
      </c>
      <c r="P30" t="s">
        <v>1104</v>
      </c>
      <c r="Q30" s="5" t="s">
        <v>1181</v>
      </c>
      <c r="R30" t="s">
        <v>1183</v>
      </c>
      <c r="S30" t="s">
        <v>368</v>
      </c>
      <c r="T30" t="s">
        <v>1182</v>
      </c>
      <c r="Z30" t="s">
        <v>371</v>
      </c>
      <c r="AD30" s="7" t="s">
        <v>1164</v>
      </c>
    </row>
    <row r="31" spans="1:30" ht="15.75">
      <c r="A31" s="6">
        <v>51174</v>
      </c>
      <c r="B31" s="6" t="s">
        <v>341</v>
      </c>
      <c r="C31" s="6" t="s">
        <v>342</v>
      </c>
      <c r="D31" s="6">
        <v>1918</v>
      </c>
      <c r="E31" s="6"/>
      <c r="F31" s="6" t="s">
        <v>958</v>
      </c>
      <c r="G31" s="6" t="s">
        <v>982</v>
      </c>
      <c r="H31" s="6" t="s">
        <v>826</v>
      </c>
      <c r="I31" s="6"/>
      <c r="J31" s="6"/>
      <c r="K31" s="6"/>
      <c r="L31" s="6"/>
      <c r="M31" s="6" t="s">
        <v>15</v>
      </c>
      <c r="N31" s="6"/>
      <c r="O31" s="6" t="s">
        <v>1020</v>
      </c>
      <c r="P31" s="6"/>
      <c r="Q31" s="8" t="s">
        <v>318</v>
      </c>
      <c r="R31" s="6"/>
      <c r="S31" s="6" t="s">
        <v>344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7" t="s">
        <v>983</v>
      </c>
    </row>
    <row r="32" spans="1:30" ht="15.75">
      <c r="A32" s="6" t="s">
        <v>792</v>
      </c>
      <c r="B32" s="6" t="s">
        <v>243</v>
      </c>
      <c r="C32" s="6" t="s">
        <v>191</v>
      </c>
      <c r="D32" s="6">
        <v>1907</v>
      </c>
      <c r="E32" s="6">
        <v>1984</v>
      </c>
      <c r="F32" s="6" t="s">
        <v>958</v>
      </c>
      <c r="G32" s="6" t="s">
        <v>982</v>
      </c>
      <c r="H32" s="6" t="s">
        <v>896</v>
      </c>
      <c r="I32" s="6"/>
      <c r="J32" s="6"/>
      <c r="K32" s="6"/>
      <c r="L32" s="6"/>
      <c r="M32" s="6" t="s">
        <v>15</v>
      </c>
      <c r="N32" s="6"/>
      <c r="O32" s="6"/>
      <c r="P32" s="6"/>
      <c r="Q32" s="8"/>
      <c r="R32" s="6"/>
      <c r="S32" s="6" t="s">
        <v>245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7" t="s">
        <v>983</v>
      </c>
    </row>
    <row r="33" spans="1:30" ht="15.75">
      <c r="A33">
        <v>50384</v>
      </c>
      <c r="B33" t="s">
        <v>388</v>
      </c>
      <c r="C33" t="s">
        <v>76</v>
      </c>
      <c r="D33">
        <v>1924</v>
      </c>
      <c r="E33">
        <v>2014</v>
      </c>
      <c r="F33" t="s">
        <v>977</v>
      </c>
      <c r="G33" t="s">
        <v>982</v>
      </c>
      <c r="H33" t="s">
        <v>912</v>
      </c>
      <c r="M33" t="s">
        <v>80</v>
      </c>
      <c r="N33" t="s">
        <v>1019</v>
      </c>
      <c r="O33" t="s">
        <v>1105</v>
      </c>
      <c r="Q33" s="5" t="s">
        <v>1063</v>
      </c>
      <c r="R33" t="s">
        <v>1134</v>
      </c>
      <c r="S33" t="s">
        <v>1133</v>
      </c>
      <c r="U33" t="s">
        <v>1186</v>
      </c>
      <c r="AA33" t="s">
        <v>1165</v>
      </c>
      <c r="AD33" s="7" t="s">
        <v>1187</v>
      </c>
    </row>
    <row r="34" spans="1:30" ht="15.75">
      <c r="A34">
        <v>59614</v>
      </c>
      <c r="B34" t="s">
        <v>417</v>
      </c>
      <c r="C34" t="s">
        <v>573</v>
      </c>
      <c r="D34">
        <v>1944</v>
      </c>
      <c r="F34" t="s">
        <v>1005</v>
      </c>
      <c r="H34" t="s">
        <v>852</v>
      </c>
      <c r="M34" t="s">
        <v>470</v>
      </c>
      <c r="N34" t="s">
        <v>1021</v>
      </c>
      <c r="Q34" s="5" t="s">
        <v>576</v>
      </c>
      <c r="S34" t="s">
        <v>577</v>
      </c>
      <c r="T34" t="s">
        <v>1188</v>
      </c>
      <c r="AD34" s="7" t="s">
        <v>1189</v>
      </c>
    </row>
    <row r="35" spans="1:30" ht="15.75">
      <c r="A35" t="s">
        <v>792</v>
      </c>
      <c r="B35" t="s">
        <v>249</v>
      </c>
      <c r="C35" t="s">
        <v>250</v>
      </c>
      <c r="D35">
        <v>1909</v>
      </c>
      <c r="E35">
        <v>1976</v>
      </c>
      <c r="F35" t="s">
        <v>958</v>
      </c>
      <c r="G35" t="s">
        <v>982</v>
      </c>
      <c r="H35" t="s">
        <v>897</v>
      </c>
      <c r="M35" t="s">
        <v>252</v>
      </c>
      <c r="R35" t="s">
        <v>253</v>
      </c>
      <c r="S35" t="s">
        <v>1090</v>
      </c>
      <c r="T35" t="s">
        <v>1089</v>
      </c>
      <c r="AD35" s="7" t="s">
        <v>983</v>
      </c>
    </row>
    <row r="36" spans="1:30" ht="15.75">
      <c r="A36" s="6" t="s">
        <v>792</v>
      </c>
      <c r="B36" s="6" t="s">
        <v>102</v>
      </c>
      <c r="C36" s="6" t="s">
        <v>103</v>
      </c>
      <c r="D36" s="6">
        <v>1892</v>
      </c>
      <c r="E36" s="6">
        <v>1980</v>
      </c>
      <c r="F36" s="6" t="s">
        <v>958</v>
      </c>
      <c r="G36" s="6" t="s">
        <v>982</v>
      </c>
      <c r="H36" s="6" t="s">
        <v>882</v>
      </c>
      <c r="I36" s="6"/>
      <c r="J36" s="6"/>
      <c r="K36" s="6"/>
      <c r="L36" s="6"/>
      <c r="M36" s="6" t="s">
        <v>15</v>
      </c>
      <c r="N36" s="6"/>
      <c r="O36" s="6"/>
      <c r="P36" s="6"/>
      <c r="Q36" s="8"/>
      <c r="R36" s="6" t="s">
        <v>1268</v>
      </c>
      <c r="S36" s="6" t="s">
        <v>105</v>
      </c>
      <c r="T36" s="6" t="s">
        <v>1098</v>
      </c>
      <c r="U36" s="6"/>
      <c r="V36" s="6"/>
      <c r="W36" s="6"/>
      <c r="X36" s="6"/>
      <c r="Y36" s="6"/>
      <c r="Z36" s="6" t="s">
        <v>107</v>
      </c>
      <c r="AA36" s="6"/>
      <c r="AB36" s="6"/>
      <c r="AC36" s="6"/>
      <c r="AD36" s="7" t="s">
        <v>1269</v>
      </c>
    </row>
    <row r="37" spans="1:30" ht="15.75">
      <c r="A37" s="6" t="s">
        <v>792</v>
      </c>
      <c r="B37" s="6" t="s">
        <v>330</v>
      </c>
      <c r="C37" s="6" t="s">
        <v>645</v>
      </c>
      <c r="D37" s="6">
        <v>1965</v>
      </c>
      <c r="E37" s="6"/>
      <c r="F37" s="6" t="s">
        <v>975</v>
      </c>
      <c r="G37" s="6" t="s">
        <v>982</v>
      </c>
      <c r="H37" s="6" t="s">
        <v>868</v>
      </c>
      <c r="I37" s="6"/>
      <c r="J37" s="6" t="s">
        <v>733</v>
      </c>
      <c r="K37" s="6"/>
      <c r="L37" s="6"/>
      <c r="M37" s="6" t="s">
        <v>56</v>
      </c>
      <c r="N37" s="6"/>
      <c r="O37" s="6"/>
      <c r="P37" s="6"/>
      <c r="Q37" s="8"/>
      <c r="R37" s="6"/>
      <c r="S37" s="6" t="s">
        <v>734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7" t="s">
        <v>983</v>
      </c>
    </row>
    <row r="38" spans="1:30" ht="15.75">
      <c r="A38" s="6" t="s">
        <v>792</v>
      </c>
      <c r="B38" s="6" t="s">
        <v>38</v>
      </c>
      <c r="C38" s="6" t="s">
        <v>550</v>
      </c>
      <c r="D38" s="6">
        <v>1943</v>
      </c>
      <c r="E38" s="6"/>
      <c r="F38" s="6" t="s">
        <v>969</v>
      </c>
      <c r="G38" s="6" t="s">
        <v>982</v>
      </c>
      <c r="H38" s="6" t="s">
        <v>850</v>
      </c>
      <c r="I38" s="6"/>
      <c r="J38" s="6"/>
      <c r="K38" s="6"/>
      <c r="L38" s="6"/>
      <c r="M38" s="6" t="s">
        <v>1015</v>
      </c>
      <c r="N38" s="6"/>
      <c r="O38" s="6"/>
      <c r="P38" s="6"/>
      <c r="Q38" s="8"/>
      <c r="R38" s="6"/>
      <c r="S38" s="6" t="s">
        <v>553</v>
      </c>
      <c r="T38" s="6" t="s">
        <v>1083</v>
      </c>
      <c r="U38" s="6"/>
      <c r="V38" s="6"/>
      <c r="W38" s="6"/>
      <c r="X38" s="6"/>
      <c r="Y38" s="6"/>
      <c r="Z38" s="6"/>
      <c r="AA38" s="6"/>
      <c r="AB38" s="6"/>
      <c r="AC38" s="6"/>
      <c r="AD38" s="7" t="s">
        <v>983</v>
      </c>
    </row>
    <row r="39" spans="1:30" ht="15.75">
      <c r="A39" s="6" t="s">
        <v>792</v>
      </c>
      <c r="B39" s="6" t="s">
        <v>450</v>
      </c>
      <c r="C39" s="6" t="s">
        <v>451</v>
      </c>
      <c r="D39" s="6">
        <v>1932</v>
      </c>
      <c r="E39" s="6"/>
      <c r="F39" s="9" t="s">
        <v>77</v>
      </c>
      <c r="G39" s="9" t="s">
        <v>982</v>
      </c>
      <c r="H39" s="6" t="s">
        <v>840</v>
      </c>
      <c r="I39" s="6"/>
      <c r="J39" s="6"/>
      <c r="K39" s="6"/>
      <c r="L39" s="6"/>
      <c r="M39" s="6" t="s">
        <v>1001</v>
      </c>
      <c r="N39" s="6" t="s">
        <v>1019</v>
      </c>
      <c r="O39" s="6"/>
      <c r="P39" s="6"/>
      <c r="Q39" s="8" t="s">
        <v>455</v>
      </c>
      <c r="R39" s="6"/>
      <c r="S39" s="6" t="s">
        <v>456</v>
      </c>
      <c r="T39" s="6"/>
      <c r="U39" s="6"/>
      <c r="V39" s="6"/>
      <c r="W39" s="6"/>
      <c r="X39" s="6"/>
      <c r="Y39" s="6"/>
      <c r="Z39" s="6" t="s">
        <v>457</v>
      </c>
      <c r="AA39" s="6"/>
      <c r="AB39" s="6"/>
      <c r="AC39" s="6"/>
      <c r="AD39" s="7" t="s">
        <v>983</v>
      </c>
    </row>
    <row r="40" spans="1:30" ht="15.75">
      <c r="A40" s="6"/>
      <c r="B40" s="6" t="s">
        <v>218</v>
      </c>
      <c r="C40" s="6" t="s">
        <v>1231</v>
      </c>
      <c r="D40" s="6">
        <v>1875</v>
      </c>
      <c r="E40" s="6">
        <v>1958</v>
      </c>
      <c r="F40" s="6" t="s">
        <v>274</v>
      </c>
      <c r="G40" s="6"/>
      <c r="H40" s="6" t="s">
        <v>1232</v>
      </c>
      <c r="I40" s="6"/>
      <c r="J40" s="6" t="s">
        <v>1233</v>
      </c>
      <c r="K40" s="6"/>
      <c r="L40" s="6"/>
      <c r="M40" s="6" t="s">
        <v>416</v>
      </c>
      <c r="N40" s="6" t="s">
        <v>1019</v>
      </c>
      <c r="O40" s="6"/>
      <c r="P40" s="6"/>
      <c r="Q40" s="8" t="s">
        <v>1234</v>
      </c>
      <c r="R40" s="6" t="s">
        <v>1235</v>
      </c>
      <c r="S40" s="6" t="s">
        <v>1236</v>
      </c>
      <c r="T40" s="6" t="s">
        <v>1237</v>
      </c>
      <c r="U40" s="6"/>
      <c r="V40" s="6"/>
      <c r="W40" s="6"/>
      <c r="X40" s="6"/>
      <c r="Y40" s="6" t="s">
        <v>1238</v>
      </c>
      <c r="Z40" s="6"/>
      <c r="AA40" s="6"/>
      <c r="AB40" s="6"/>
      <c r="AC40" s="6"/>
      <c r="AD40" s="7" t="s">
        <v>983</v>
      </c>
    </row>
    <row r="41" spans="1:30" ht="15.75">
      <c r="A41" s="6">
        <v>75713</v>
      </c>
      <c r="B41" s="6" t="s">
        <v>102</v>
      </c>
      <c r="C41" s="6" t="s">
        <v>142</v>
      </c>
      <c r="D41" s="6">
        <v>1895</v>
      </c>
      <c r="E41" s="6">
        <v>1964</v>
      </c>
      <c r="F41" s="6" t="s">
        <v>958</v>
      </c>
      <c r="G41" s="6" t="s">
        <v>982</v>
      </c>
      <c r="H41" s="6" t="s">
        <v>886</v>
      </c>
      <c r="I41" s="6"/>
      <c r="J41" s="6" t="s">
        <v>144</v>
      </c>
      <c r="K41" s="6"/>
      <c r="L41" s="6"/>
      <c r="M41" s="6" t="s">
        <v>15</v>
      </c>
      <c r="N41" s="6"/>
      <c r="O41" s="6"/>
      <c r="P41" s="6"/>
      <c r="Q41" s="8"/>
      <c r="R41" s="6" t="s">
        <v>1145</v>
      </c>
      <c r="S41" s="6" t="s">
        <v>1144</v>
      </c>
      <c r="T41" s="6" t="s">
        <v>1067</v>
      </c>
      <c r="U41" s="6"/>
      <c r="V41" s="6"/>
      <c r="W41" s="6"/>
      <c r="X41" s="6"/>
      <c r="Y41" s="6"/>
      <c r="Z41" s="6"/>
      <c r="AA41" s="6"/>
      <c r="AB41" s="6"/>
      <c r="AC41" s="6"/>
      <c r="AD41" s="7" t="s">
        <v>983</v>
      </c>
    </row>
    <row r="42" spans="1:30" ht="15.75">
      <c r="A42">
        <v>77063</v>
      </c>
      <c r="B42" t="s">
        <v>355</v>
      </c>
      <c r="C42" t="s">
        <v>356</v>
      </c>
      <c r="D42">
        <v>1921</v>
      </c>
      <c r="E42">
        <v>1991</v>
      </c>
      <c r="F42" t="s">
        <v>77</v>
      </c>
      <c r="H42" t="s">
        <v>909</v>
      </c>
      <c r="M42" t="s">
        <v>80</v>
      </c>
      <c r="R42" t="s">
        <v>1158</v>
      </c>
      <c r="U42" t="s">
        <v>1040</v>
      </c>
      <c r="AD42" s="7" t="s">
        <v>983</v>
      </c>
    </row>
    <row r="43" spans="1:30" ht="15.75">
      <c r="A43">
        <v>75623</v>
      </c>
      <c r="B43" t="s">
        <v>147</v>
      </c>
      <c r="C43" t="s">
        <v>148</v>
      </c>
      <c r="D43">
        <v>1895</v>
      </c>
      <c r="E43">
        <v>1982</v>
      </c>
      <c r="F43" s="3" t="s">
        <v>960</v>
      </c>
      <c r="G43" s="3"/>
      <c r="H43" t="s">
        <v>805</v>
      </c>
      <c r="M43" t="s">
        <v>151</v>
      </c>
      <c r="R43" s="6" t="s">
        <v>1159</v>
      </c>
      <c r="X43" t="s">
        <v>1121</v>
      </c>
      <c r="AD43" s="7" t="s">
        <v>983</v>
      </c>
    </row>
    <row r="44" spans="1:30" ht="30">
      <c r="A44" s="6" t="s">
        <v>792</v>
      </c>
      <c r="B44" s="6" t="s">
        <v>537</v>
      </c>
      <c r="C44" s="6" t="s">
        <v>474</v>
      </c>
      <c r="D44" s="6">
        <v>1941</v>
      </c>
      <c r="E44" s="6"/>
      <c r="F44" s="6" t="s">
        <v>77</v>
      </c>
      <c r="G44" s="6"/>
      <c r="H44" s="6" t="s">
        <v>930</v>
      </c>
      <c r="I44" s="6"/>
      <c r="J44" s="6"/>
      <c r="K44" s="6"/>
      <c r="L44" s="6"/>
      <c r="M44" s="6" t="s">
        <v>991</v>
      </c>
      <c r="N44" s="6"/>
      <c r="O44" s="6"/>
      <c r="P44" s="6"/>
      <c r="Q44" s="8"/>
      <c r="R44" s="9" t="s">
        <v>1161</v>
      </c>
      <c r="S44" s="6"/>
      <c r="T44" s="6"/>
      <c r="U44" s="6"/>
      <c r="V44" s="6"/>
      <c r="W44" s="6"/>
      <c r="X44" s="6"/>
      <c r="Y44" s="6" t="s">
        <v>1162</v>
      </c>
      <c r="Z44" s="6"/>
      <c r="AA44" s="6"/>
      <c r="AB44" s="6"/>
      <c r="AC44" s="6"/>
      <c r="AD44" s="7" t="s">
        <v>983</v>
      </c>
    </row>
    <row r="45" spans="1:30" ht="15.75">
      <c r="A45" t="s">
        <v>792</v>
      </c>
      <c r="B45" t="s">
        <v>597</v>
      </c>
      <c r="C45" t="s">
        <v>334</v>
      </c>
      <c r="D45">
        <v>1948</v>
      </c>
      <c r="F45" t="s">
        <v>958</v>
      </c>
      <c r="G45" t="s">
        <v>982</v>
      </c>
      <c r="H45" t="s">
        <v>937</v>
      </c>
      <c r="J45" t="s">
        <v>571</v>
      </c>
      <c r="M45" t="s">
        <v>999</v>
      </c>
      <c r="N45" t="s">
        <v>1019</v>
      </c>
      <c r="Q45" s="5" t="s">
        <v>600</v>
      </c>
      <c r="R45" t="s">
        <v>1124</v>
      </c>
      <c r="AA45" t="s">
        <v>1165</v>
      </c>
      <c r="AD45" s="7" t="s">
        <v>1167</v>
      </c>
    </row>
    <row r="46" spans="1:30" ht="15.75">
      <c r="A46" s="6"/>
      <c r="B46" s="6" t="s">
        <v>1227</v>
      </c>
      <c r="C46" s="6" t="s">
        <v>1228</v>
      </c>
      <c r="D46" s="6">
        <v>1875</v>
      </c>
      <c r="E46" s="6">
        <v>1957</v>
      </c>
      <c r="F46" s="6" t="s">
        <v>962</v>
      </c>
      <c r="G46" s="6" t="s">
        <v>982</v>
      </c>
      <c r="H46" s="6" t="s">
        <v>1229</v>
      </c>
      <c r="I46" s="6"/>
      <c r="J46" s="6"/>
      <c r="K46" s="6"/>
      <c r="L46" s="6"/>
      <c r="M46" s="6" t="s">
        <v>162</v>
      </c>
      <c r="N46" s="6"/>
      <c r="O46" s="6"/>
      <c r="P46" s="6"/>
      <c r="Q46" s="8"/>
      <c r="R46" s="6" t="s">
        <v>1230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7" t="s">
        <v>983</v>
      </c>
    </row>
    <row r="47" spans="1:30" ht="15.75">
      <c r="A47" s="6"/>
      <c r="B47" s="6" t="s">
        <v>1214</v>
      </c>
      <c r="C47" s="6" t="s">
        <v>1215</v>
      </c>
      <c r="D47" s="6">
        <v>1871</v>
      </c>
      <c r="E47" s="6">
        <v>1936</v>
      </c>
      <c r="F47" s="6" t="s">
        <v>27</v>
      </c>
      <c r="G47" s="6"/>
      <c r="H47" s="6" t="s">
        <v>1216</v>
      </c>
      <c r="I47" s="6"/>
      <c r="J47" s="6" t="s">
        <v>1217</v>
      </c>
      <c r="K47" s="6"/>
      <c r="L47" s="6"/>
      <c r="M47" s="6" t="s">
        <v>34</v>
      </c>
      <c r="N47" s="6"/>
      <c r="O47" s="6"/>
      <c r="P47" s="6"/>
      <c r="Q47" s="8"/>
      <c r="R47" s="6" t="s">
        <v>1218</v>
      </c>
      <c r="S47" s="6"/>
      <c r="T47" s="6" t="s">
        <v>1219</v>
      </c>
      <c r="U47" s="6"/>
      <c r="V47" s="6"/>
      <c r="W47" s="6"/>
      <c r="X47" s="6" t="s">
        <v>1220</v>
      </c>
      <c r="Y47" s="6" t="s">
        <v>1221</v>
      </c>
      <c r="Z47" s="6"/>
      <c r="AA47" s="6"/>
      <c r="AB47" s="6"/>
      <c r="AC47" s="6"/>
      <c r="AD47" s="7"/>
    </row>
    <row r="48" spans="1:30" ht="15.75">
      <c r="A48">
        <v>76812</v>
      </c>
      <c r="B48" t="s">
        <v>25</v>
      </c>
      <c r="C48" t="s">
        <v>76</v>
      </c>
      <c r="D48">
        <v>1888</v>
      </c>
      <c r="E48">
        <v>1959</v>
      </c>
      <c r="F48" t="s">
        <v>77</v>
      </c>
      <c r="H48" t="s">
        <v>877</v>
      </c>
      <c r="M48" t="s">
        <v>80</v>
      </c>
      <c r="N48" t="s">
        <v>1024</v>
      </c>
      <c r="R48" t="s">
        <v>81</v>
      </c>
      <c r="U48" s="3" t="s">
        <v>1051</v>
      </c>
      <c r="V48" s="3" t="s">
        <v>1048</v>
      </c>
      <c r="W48" s="3"/>
      <c r="AD48" s="7" t="s">
        <v>983</v>
      </c>
    </row>
    <row r="49" spans="1:30" ht="45">
      <c r="A49" t="s">
        <v>792</v>
      </c>
      <c r="B49" t="s">
        <v>613</v>
      </c>
      <c r="C49" t="s">
        <v>696</v>
      </c>
      <c r="D49">
        <v>1957</v>
      </c>
      <c r="F49" t="s">
        <v>958</v>
      </c>
      <c r="G49" t="s">
        <v>982</v>
      </c>
      <c r="H49" t="s">
        <v>948</v>
      </c>
      <c r="J49" t="s">
        <v>698</v>
      </c>
      <c r="M49" t="s">
        <v>15</v>
      </c>
      <c r="N49" t="s">
        <v>1022</v>
      </c>
      <c r="Q49" s="5" t="s">
        <v>616</v>
      </c>
      <c r="R49" t="s">
        <v>1126</v>
      </c>
      <c r="T49" t="s">
        <v>1065</v>
      </c>
      <c r="AA49" t="s">
        <v>1171</v>
      </c>
      <c r="AD49" s="7" t="s">
        <v>1172</v>
      </c>
    </row>
    <row r="50" spans="1:30" ht="15.75">
      <c r="A50" s="6" t="s">
        <v>792</v>
      </c>
      <c r="B50" s="6" t="s">
        <v>663</v>
      </c>
      <c r="C50" s="6" t="s">
        <v>130</v>
      </c>
      <c r="D50" s="6">
        <v>1949</v>
      </c>
      <c r="E50" s="6"/>
      <c r="F50" s="6" t="s">
        <v>972</v>
      </c>
      <c r="G50" s="6"/>
      <c r="H50" s="6" t="s">
        <v>861</v>
      </c>
      <c r="I50" s="6"/>
      <c r="J50" s="6"/>
      <c r="K50" s="6"/>
      <c r="L50" s="6"/>
      <c r="M50" s="6" t="s">
        <v>666</v>
      </c>
      <c r="N50" s="6"/>
      <c r="O50" s="6"/>
      <c r="P50" s="6"/>
      <c r="Q50" s="8"/>
      <c r="R50" s="6" t="s">
        <v>667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7" t="s">
        <v>983</v>
      </c>
    </row>
    <row r="51" spans="1:30" ht="15.75">
      <c r="A51" t="s">
        <v>792</v>
      </c>
      <c r="B51" t="s">
        <v>25</v>
      </c>
      <c r="C51" t="s">
        <v>39</v>
      </c>
      <c r="D51">
        <v>1892</v>
      </c>
      <c r="E51">
        <v>1959</v>
      </c>
      <c r="F51" t="s">
        <v>27</v>
      </c>
      <c r="H51" t="s">
        <v>802</v>
      </c>
      <c r="J51" t="s">
        <v>117</v>
      </c>
      <c r="M51" t="s">
        <v>34</v>
      </c>
      <c r="R51" t="s">
        <v>1117</v>
      </c>
      <c r="X51" t="s">
        <v>1118</v>
      </c>
      <c r="AD51" s="7" t="s">
        <v>983</v>
      </c>
    </row>
    <row r="52" spans="1:30" ht="30">
      <c r="A52" s="6">
        <v>57260</v>
      </c>
      <c r="B52" s="6" t="s">
        <v>184</v>
      </c>
      <c r="C52" s="6" t="s">
        <v>185</v>
      </c>
      <c r="D52" s="6">
        <v>1897</v>
      </c>
      <c r="E52" s="6">
        <v>1983</v>
      </c>
      <c r="F52" s="6" t="s">
        <v>27</v>
      </c>
      <c r="G52" s="6"/>
      <c r="H52" s="6" t="s">
        <v>808</v>
      </c>
      <c r="I52" s="6"/>
      <c r="J52" s="6" t="s">
        <v>187</v>
      </c>
      <c r="K52" s="6"/>
      <c r="L52" s="6"/>
      <c r="M52" s="6" t="s">
        <v>34</v>
      </c>
      <c r="N52" s="6"/>
      <c r="O52" s="6"/>
      <c r="P52" s="6"/>
      <c r="Q52" s="8"/>
      <c r="R52" s="6" t="s">
        <v>188</v>
      </c>
      <c r="S52" s="6"/>
      <c r="T52" s="6"/>
      <c r="U52" s="6"/>
      <c r="V52" s="6"/>
      <c r="W52" s="6"/>
      <c r="X52" s="6" t="s">
        <v>189</v>
      </c>
      <c r="Y52" s="6"/>
      <c r="Z52" s="6"/>
      <c r="AA52" s="6"/>
      <c r="AB52" s="6"/>
      <c r="AC52" s="6"/>
      <c r="AD52" s="7" t="s">
        <v>983</v>
      </c>
    </row>
    <row r="53" spans="1:30" ht="15.75">
      <c r="A53">
        <v>77829</v>
      </c>
      <c r="B53" t="s">
        <v>458</v>
      </c>
      <c r="C53" t="s">
        <v>159</v>
      </c>
      <c r="D53">
        <v>1933</v>
      </c>
      <c r="F53" t="s">
        <v>962</v>
      </c>
      <c r="G53" t="s">
        <v>982</v>
      </c>
      <c r="H53" t="s">
        <v>922</v>
      </c>
      <c r="M53" t="s">
        <v>162</v>
      </c>
      <c r="R53" t="s">
        <v>1170</v>
      </c>
      <c r="U53" t="s">
        <v>1169</v>
      </c>
      <c r="AD53" s="7" t="s">
        <v>1164</v>
      </c>
    </row>
    <row r="54" spans="1:30" ht="15.75">
      <c r="A54" s="6" t="s">
        <v>792</v>
      </c>
      <c r="B54" t="s">
        <v>111</v>
      </c>
      <c r="C54" t="s">
        <v>112</v>
      </c>
      <c r="D54">
        <v>1893</v>
      </c>
      <c r="E54">
        <v>1965</v>
      </c>
      <c r="F54" t="s">
        <v>27</v>
      </c>
      <c r="H54" t="s">
        <v>883</v>
      </c>
      <c r="M54" t="s">
        <v>34</v>
      </c>
      <c r="R54" t="s">
        <v>115</v>
      </c>
      <c r="T54" t="s">
        <v>1068</v>
      </c>
      <c r="AD54" s="7" t="s">
        <v>983</v>
      </c>
    </row>
    <row r="55" spans="1:30" ht="15.75">
      <c r="A55" t="s">
        <v>792</v>
      </c>
      <c r="B55" t="s">
        <v>293</v>
      </c>
      <c r="C55" t="s">
        <v>294</v>
      </c>
      <c r="D55">
        <v>1911</v>
      </c>
      <c r="E55">
        <v>1952</v>
      </c>
      <c r="F55" t="s">
        <v>296</v>
      </c>
      <c r="H55" t="s">
        <v>820</v>
      </c>
      <c r="M55" t="s">
        <v>162</v>
      </c>
      <c r="R55" t="s">
        <v>297</v>
      </c>
      <c r="AD55" s="7" t="s">
        <v>983</v>
      </c>
    </row>
    <row r="56" spans="1:30" ht="15.75">
      <c r="A56">
        <v>63347</v>
      </c>
      <c r="B56" t="s">
        <v>96</v>
      </c>
      <c r="C56" t="s">
        <v>97</v>
      </c>
      <c r="D56">
        <v>1890</v>
      </c>
      <c r="E56">
        <v>1981</v>
      </c>
      <c r="F56" t="s">
        <v>27</v>
      </c>
      <c r="H56" t="s">
        <v>881</v>
      </c>
      <c r="J56" t="s">
        <v>99</v>
      </c>
      <c r="M56" t="s">
        <v>34</v>
      </c>
      <c r="R56" t="s">
        <v>1136</v>
      </c>
      <c r="AD56" s="7" t="s">
        <v>983</v>
      </c>
    </row>
    <row r="57" spans="1:30" ht="15.75">
      <c r="A57" s="6" t="s">
        <v>792</v>
      </c>
      <c r="B57" s="6" t="s">
        <v>158</v>
      </c>
      <c r="C57" s="6" t="s">
        <v>159</v>
      </c>
      <c r="D57" s="6">
        <v>1898</v>
      </c>
      <c r="E57" s="6">
        <v>1970</v>
      </c>
      <c r="F57" s="6" t="s">
        <v>962</v>
      </c>
      <c r="G57" s="6" t="s">
        <v>982</v>
      </c>
      <c r="H57" s="6" t="s">
        <v>806</v>
      </c>
      <c r="I57" s="6"/>
      <c r="J57" s="6"/>
      <c r="K57" s="6"/>
      <c r="L57" s="6"/>
      <c r="M57" s="6" t="s">
        <v>162</v>
      </c>
      <c r="N57" s="6"/>
      <c r="O57" s="6"/>
      <c r="P57" s="6"/>
      <c r="Q57" s="8"/>
      <c r="R57" s="6" t="s">
        <v>1313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7" t="s">
        <v>983</v>
      </c>
    </row>
    <row r="58" spans="1:30" ht="15.75">
      <c r="A58">
        <v>77825</v>
      </c>
      <c r="B58" t="s">
        <v>360</v>
      </c>
      <c r="C58" t="s">
        <v>70</v>
      </c>
      <c r="D58">
        <v>1920</v>
      </c>
      <c r="E58">
        <v>1980</v>
      </c>
      <c r="F58" t="s">
        <v>962</v>
      </c>
      <c r="G58" t="s">
        <v>982</v>
      </c>
      <c r="H58" t="s">
        <v>829</v>
      </c>
      <c r="M58" t="s">
        <v>162</v>
      </c>
      <c r="R58" t="s">
        <v>362</v>
      </c>
      <c r="T58" t="s">
        <v>1061</v>
      </c>
      <c r="U58" s="3" t="s">
        <v>1032</v>
      </c>
      <c r="V58" s="3"/>
      <c r="W58" s="3"/>
      <c r="AD58" s="7" t="s">
        <v>983</v>
      </c>
    </row>
    <row r="59" spans="1:30" ht="30">
      <c r="A59">
        <v>56938</v>
      </c>
      <c r="B59" s="4" t="s">
        <v>791</v>
      </c>
      <c r="C59" t="s">
        <v>212</v>
      </c>
      <c r="D59">
        <v>1903</v>
      </c>
      <c r="E59">
        <v>1990</v>
      </c>
      <c r="F59" t="s">
        <v>978</v>
      </c>
      <c r="H59" t="s">
        <v>892</v>
      </c>
      <c r="M59" t="s">
        <v>80</v>
      </c>
      <c r="N59" s="6"/>
      <c r="O59" s="6"/>
      <c r="P59" s="6"/>
      <c r="R59" t="s">
        <v>215</v>
      </c>
      <c r="T59" t="s">
        <v>1092</v>
      </c>
      <c r="U59" s="3" t="s">
        <v>1041</v>
      </c>
      <c r="V59" s="3"/>
      <c r="W59" s="3"/>
      <c r="AD59" s="7" t="s">
        <v>983</v>
      </c>
    </row>
    <row r="60" spans="1:30" ht="15.75">
      <c r="A60" s="6" t="s">
        <v>792</v>
      </c>
      <c r="B60" s="6" t="s">
        <v>325</v>
      </c>
      <c r="C60" s="6" t="s">
        <v>294</v>
      </c>
      <c r="D60" s="6">
        <v>1916</v>
      </c>
      <c r="E60" s="6">
        <v>1960</v>
      </c>
      <c r="F60" s="9" t="s">
        <v>1290</v>
      </c>
      <c r="G60" s="9" t="s">
        <v>982</v>
      </c>
      <c r="H60" s="6" t="s">
        <v>905</v>
      </c>
      <c r="I60" s="6"/>
      <c r="J60" s="6"/>
      <c r="K60" s="6"/>
      <c r="L60" s="6"/>
      <c r="M60" s="6" t="s">
        <v>1151</v>
      </c>
      <c r="N60" s="6" t="s">
        <v>1019</v>
      </c>
      <c r="O60" s="6"/>
      <c r="P60" s="6"/>
      <c r="Q60" s="8" t="s">
        <v>328</v>
      </c>
      <c r="R60" s="6" t="s">
        <v>329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7" t="s">
        <v>1283</v>
      </c>
    </row>
    <row r="61" spans="1:30" ht="15.75">
      <c r="A61">
        <v>73673</v>
      </c>
      <c r="B61" t="s">
        <v>500</v>
      </c>
      <c r="C61" t="s">
        <v>501</v>
      </c>
      <c r="D61">
        <v>1937</v>
      </c>
      <c r="F61" t="s">
        <v>958</v>
      </c>
      <c r="G61" t="s">
        <v>982</v>
      </c>
      <c r="H61" t="s">
        <v>797</v>
      </c>
      <c r="M61" t="s">
        <v>15</v>
      </c>
      <c r="N61" t="s">
        <v>1019</v>
      </c>
      <c r="R61" t="s">
        <v>503</v>
      </c>
      <c r="AA61" t="s">
        <v>1115</v>
      </c>
      <c r="AD61" s="7" t="s">
        <v>1113</v>
      </c>
    </row>
    <row r="62" spans="1:30" ht="45">
      <c r="A62">
        <v>61263</v>
      </c>
      <c r="B62" t="s">
        <v>147</v>
      </c>
      <c r="C62" t="s">
        <v>153</v>
      </c>
      <c r="D62">
        <v>1898</v>
      </c>
      <c r="E62">
        <v>1980</v>
      </c>
      <c r="F62" t="s">
        <v>958</v>
      </c>
      <c r="G62" t="s">
        <v>982</v>
      </c>
      <c r="H62" t="s">
        <v>887</v>
      </c>
      <c r="M62" t="s">
        <v>80</v>
      </c>
      <c r="R62" t="s">
        <v>155</v>
      </c>
      <c r="T62" t="s">
        <v>1088</v>
      </c>
      <c r="U62" s="3" t="s">
        <v>1037</v>
      </c>
      <c r="V62" s="3"/>
      <c r="W62" s="3"/>
      <c r="AD62" s="7" t="s">
        <v>983</v>
      </c>
    </row>
    <row r="63" spans="1:30" ht="15.75">
      <c r="A63" t="s">
        <v>792</v>
      </c>
      <c r="B63" t="s">
        <v>218</v>
      </c>
      <c r="C63" t="s">
        <v>246</v>
      </c>
      <c r="D63">
        <v>1907</v>
      </c>
      <c r="F63" s="3" t="s">
        <v>963</v>
      </c>
      <c r="G63" s="3" t="s">
        <v>982</v>
      </c>
      <c r="H63" t="s">
        <v>815</v>
      </c>
      <c r="M63" t="s">
        <v>1008</v>
      </c>
      <c r="AD63" s="7" t="s">
        <v>983</v>
      </c>
    </row>
    <row r="64" spans="1:30" ht="15.75">
      <c r="A64" t="s">
        <v>792</v>
      </c>
      <c r="B64" t="s">
        <v>447</v>
      </c>
      <c r="C64" t="s">
        <v>440</v>
      </c>
      <c r="D64" t="s">
        <v>1008</v>
      </c>
      <c r="F64" t="s">
        <v>77</v>
      </c>
      <c r="H64" t="s">
        <v>921</v>
      </c>
      <c r="J64" t="s">
        <v>449</v>
      </c>
      <c r="M64" t="s">
        <v>1008</v>
      </c>
      <c r="AD64" s="7" t="s">
        <v>983</v>
      </c>
    </row>
    <row r="65" spans="1:30" ht="15.75">
      <c r="A65" t="s">
        <v>792</v>
      </c>
      <c r="B65" t="s">
        <v>69</v>
      </c>
      <c r="C65" t="s">
        <v>70</v>
      </c>
      <c r="D65" t="s">
        <v>1008</v>
      </c>
      <c r="F65" t="s">
        <v>1008</v>
      </c>
      <c r="H65" t="s">
        <v>1008</v>
      </c>
      <c r="M65" t="s">
        <v>1008</v>
      </c>
      <c r="AD65" s="7" t="s">
        <v>983</v>
      </c>
    </row>
    <row r="66" spans="1:30" ht="15.75">
      <c r="A66" s="6" t="s">
        <v>792</v>
      </c>
      <c r="B66" s="6" t="s">
        <v>93</v>
      </c>
      <c r="C66" s="6" t="s">
        <v>94</v>
      </c>
      <c r="D66" s="6" t="s">
        <v>1008</v>
      </c>
      <c r="E66" s="6"/>
      <c r="F66" s="6" t="s">
        <v>958</v>
      </c>
      <c r="G66" s="6" t="s">
        <v>982</v>
      </c>
      <c r="H66" s="6" t="s">
        <v>880</v>
      </c>
      <c r="I66" s="6"/>
      <c r="J66" s="6"/>
      <c r="K66" s="6"/>
      <c r="L66" s="6"/>
      <c r="M66" s="6" t="s">
        <v>1008</v>
      </c>
      <c r="N66" s="6"/>
      <c r="O66" s="6"/>
      <c r="P66" s="6"/>
      <c r="Q66" s="8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7" t="s">
        <v>983</v>
      </c>
    </row>
    <row r="67" spans="1:30" ht="15.75">
      <c r="A67" s="6" t="s">
        <v>792</v>
      </c>
      <c r="B67" s="6" t="s">
        <v>333</v>
      </c>
      <c r="C67" s="6" t="s">
        <v>533</v>
      </c>
      <c r="D67" s="6">
        <v>1941</v>
      </c>
      <c r="E67" s="6"/>
      <c r="F67" s="6" t="s">
        <v>967</v>
      </c>
      <c r="G67" s="6"/>
      <c r="H67" s="6" t="s">
        <v>848</v>
      </c>
      <c r="I67" s="6"/>
      <c r="J67" s="6" t="s">
        <v>536</v>
      </c>
      <c r="K67" s="6"/>
      <c r="L67" s="6"/>
      <c r="M67" s="6" t="s">
        <v>1008</v>
      </c>
      <c r="N67" s="6"/>
      <c r="O67" s="6"/>
      <c r="P67" s="6"/>
      <c r="Q67" s="8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7" t="s">
        <v>983</v>
      </c>
    </row>
    <row r="68" spans="1:30" ht="15.75">
      <c r="A68" s="6" t="s">
        <v>792</v>
      </c>
      <c r="B68" s="6" t="s">
        <v>490</v>
      </c>
      <c r="C68" s="6" t="s">
        <v>334</v>
      </c>
      <c r="D68" s="6">
        <v>1934</v>
      </c>
      <c r="E68" s="6"/>
      <c r="F68" s="6" t="s">
        <v>966</v>
      </c>
      <c r="G68" s="6"/>
      <c r="H68" s="6" t="s">
        <v>844</v>
      </c>
      <c r="I68" s="6"/>
      <c r="J68" s="6"/>
      <c r="K68" s="6"/>
      <c r="L68" s="6"/>
      <c r="M68" s="6" t="s">
        <v>1008</v>
      </c>
      <c r="N68" s="6"/>
      <c r="O68" s="6"/>
      <c r="P68" s="6"/>
      <c r="Q68" s="8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7" t="s">
        <v>983</v>
      </c>
    </row>
    <row r="69" spans="1:30" ht="15.75">
      <c r="A69">
        <v>53630</v>
      </c>
      <c r="B69" t="s">
        <v>460</v>
      </c>
      <c r="C69" t="s">
        <v>461</v>
      </c>
      <c r="D69">
        <v>1932</v>
      </c>
      <c r="E69">
        <v>2005</v>
      </c>
      <c r="F69" t="s">
        <v>976</v>
      </c>
      <c r="H69" t="s">
        <v>841</v>
      </c>
      <c r="M69" t="s">
        <v>1014</v>
      </c>
      <c r="T69" s="3" t="s">
        <v>1070</v>
      </c>
      <c r="AD69" s="7" t="s">
        <v>983</v>
      </c>
    </row>
    <row r="70" spans="1:30" ht="30">
      <c r="A70" t="s">
        <v>792</v>
      </c>
      <c r="B70" t="s">
        <v>504</v>
      </c>
      <c r="C70" t="s">
        <v>44</v>
      </c>
      <c r="D70">
        <v>1938</v>
      </c>
      <c r="F70" t="s">
        <v>274</v>
      </c>
      <c r="H70" t="s">
        <v>927</v>
      </c>
      <c r="M70" t="s">
        <v>1013</v>
      </c>
      <c r="T70" t="s">
        <v>1082</v>
      </c>
      <c r="AD70" s="7" t="s">
        <v>983</v>
      </c>
    </row>
    <row r="71" spans="1:30" ht="15.75">
      <c r="A71" t="s">
        <v>792</v>
      </c>
      <c r="B71" t="s">
        <v>272</v>
      </c>
      <c r="C71" t="s">
        <v>12</v>
      </c>
      <c r="D71">
        <v>1910</v>
      </c>
      <c r="E71">
        <v>1950</v>
      </c>
      <c r="F71" t="s">
        <v>274</v>
      </c>
      <c r="H71" t="s">
        <v>818</v>
      </c>
      <c r="M71" t="s">
        <v>275</v>
      </c>
      <c r="T71" t="s">
        <v>1074</v>
      </c>
      <c r="AD71" s="7" t="s">
        <v>1175</v>
      </c>
    </row>
    <row r="72" spans="1:30" ht="15.75">
      <c r="A72">
        <v>65668</v>
      </c>
      <c r="B72" t="s">
        <v>11</v>
      </c>
      <c r="C72" t="s">
        <v>12</v>
      </c>
      <c r="D72">
        <v>1880</v>
      </c>
      <c r="E72">
        <v>1953</v>
      </c>
      <c r="F72" t="s">
        <v>958</v>
      </c>
      <c r="G72" s="3" t="s">
        <v>982</v>
      </c>
      <c r="H72" t="s">
        <v>14</v>
      </c>
      <c r="J72" t="s">
        <v>32</v>
      </c>
      <c r="M72" t="s">
        <v>15</v>
      </c>
      <c r="N72" t="s">
        <v>1019</v>
      </c>
      <c r="Q72" s="5" t="s">
        <v>22</v>
      </c>
      <c r="T72" t="s">
        <v>1091</v>
      </c>
      <c r="U72" t="s">
        <v>1043</v>
      </c>
      <c r="Z72" t="s">
        <v>24</v>
      </c>
      <c r="AD72" s="7" t="s">
        <v>983</v>
      </c>
    </row>
    <row r="73" spans="1:30" ht="15.75">
      <c r="A73" s="6">
        <v>50385</v>
      </c>
      <c r="B73" s="6" t="s">
        <v>485</v>
      </c>
      <c r="C73" s="6" t="s">
        <v>474</v>
      </c>
      <c r="D73" s="6">
        <v>1934</v>
      </c>
      <c r="E73" s="6">
        <v>2004</v>
      </c>
      <c r="F73" s="6" t="s">
        <v>958</v>
      </c>
      <c r="G73" s="6" t="s">
        <v>982</v>
      </c>
      <c r="H73" s="6" t="s">
        <v>925</v>
      </c>
      <c r="I73" s="6"/>
      <c r="J73" s="6"/>
      <c r="K73" s="6"/>
      <c r="L73" s="6"/>
      <c r="M73" s="6" t="s">
        <v>15</v>
      </c>
      <c r="N73" s="6" t="s">
        <v>1021</v>
      </c>
      <c r="O73" s="6" t="s">
        <v>1110</v>
      </c>
      <c r="P73" s="6" t="s">
        <v>1104</v>
      </c>
      <c r="Q73" s="8" t="s">
        <v>1111</v>
      </c>
      <c r="R73" s="8"/>
      <c r="S73" s="8"/>
      <c r="T73" s="6"/>
      <c r="U73" s="6"/>
      <c r="V73" s="6"/>
      <c r="W73" s="6"/>
      <c r="X73" s="6"/>
      <c r="Y73" s="6"/>
      <c r="Z73" s="6" t="s">
        <v>489</v>
      </c>
      <c r="AA73" s="6" t="s">
        <v>1171</v>
      </c>
      <c r="AB73" s="6"/>
      <c r="AC73" s="6"/>
      <c r="AD73" s="7" t="s">
        <v>1273</v>
      </c>
    </row>
    <row r="74" spans="1:30" ht="15.75">
      <c r="A74" t="s">
        <v>792</v>
      </c>
      <c r="B74" t="s">
        <v>564</v>
      </c>
      <c r="C74" t="s">
        <v>322</v>
      </c>
      <c r="D74">
        <v>1945</v>
      </c>
      <c r="F74" t="s">
        <v>274</v>
      </c>
      <c r="H74" t="s">
        <v>796</v>
      </c>
      <c r="J74" t="s">
        <v>566</v>
      </c>
      <c r="M74" t="s">
        <v>15</v>
      </c>
      <c r="N74" t="s">
        <v>1019</v>
      </c>
      <c r="Q74" s="5" t="s">
        <v>18</v>
      </c>
      <c r="AD74" s="7" t="s">
        <v>983</v>
      </c>
    </row>
    <row r="75" spans="1:30" ht="15.75">
      <c r="A75" t="s">
        <v>792</v>
      </c>
      <c r="B75" t="s">
        <v>758</v>
      </c>
      <c r="C75" t="s">
        <v>759</v>
      </c>
      <c r="D75">
        <v>1968</v>
      </c>
      <c r="F75" t="s">
        <v>958</v>
      </c>
      <c r="G75" t="s">
        <v>982</v>
      </c>
      <c r="H75" t="s">
        <v>798</v>
      </c>
      <c r="J75" t="s">
        <v>761</v>
      </c>
      <c r="M75" t="s">
        <v>15</v>
      </c>
      <c r="AD75" s="7" t="s">
        <v>983</v>
      </c>
    </row>
    <row r="76" spans="1:30" ht="30">
      <c r="A76">
        <v>62232</v>
      </c>
      <c r="B76" t="s">
        <v>406</v>
      </c>
      <c r="C76" t="s">
        <v>385</v>
      </c>
      <c r="D76">
        <v>1924</v>
      </c>
      <c r="F76" t="s">
        <v>958</v>
      </c>
      <c r="G76" t="s">
        <v>982</v>
      </c>
      <c r="H76" t="s">
        <v>834</v>
      </c>
      <c r="M76" t="s">
        <v>15</v>
      </c>
      <c r="T76" t="s">
        <v>1066</v>
      </c>
      <c r="AD76" s="7" t="s">
        <v>983</v>
      </c>
    </row>
    <row r="77" spans="1:30" ht="15.75">
      <c r="A77" t="s">
        <v>792</v>
      </c>
      <c r="B77" t="s">
        <v>558</v>
      </c>
      <c r="C77" t="s">
        <v>12</v>
      </c>
      <c r="D77">
        <v>1945</v>
      </c>
      <c r="F77" t="s">
        <v>274</v>
      </c>
      <c r="H77" t="s">
        <v>851</v>
      </c>
      <c r="J77" t="s">
        <v>560</v>
      </c>
      <c r="M77" t="s">
        <v>15</v>
      </c>
      <c r="T77" t="s">
        <v>1128</v>
      </c>
      <c r="AD77" s="7" t="s">
        <v>983</v>
      </c>
    </row>
    <row r="78" spans="1:30" ht="15.75">
      <c r="A78" t="s">
        <v>792</v>
      </c>
      <c r="B78" t="s">
        <v>89</v>
      </c>
      <c r="C78" t="s">
        <v>121</v>
      </c>
      <c r="D78">
        <v>1894</v>
      </c>
      <c r="F78" t="s">
        <v>958</v>
      </c>
      <c r="G78" t="s">
        <v>982</v>
      </c>
      <c r="H78" t="s">
        <v>884</v>
      </c>
      <c r="M78" t="s">
        <v>15</v>
      </c>
      <c r="AD78" s="7" t="s">
        <v>983</v>
      </c>
    </row>
    <row r="79" spans="1:30" ht="15.75">
      <c r="A79" s="6" t="s">
        <v>792</v>
      </c>
      <c r="B79" s="6" t="s">
        <v>438</v>
      </c>
      <c r="C79" s="6" t="s">
        <v>94</v>
      </c>
      <c r="D79" s="6">
        <v>1930</v>
      </c>
      <c r="E79" s="6"/>
      <c r="F79" s="6" t="s">
        <v>958</v>
      </c>
      <c r="G79" s="6" t="s">
        <v>982</v>
      </c>
      <c r="H79" s="6" t="s">
        <v>838</v>
      </c>
      <c r="I79" s="6"/>
      <c r="J79" s="6"/>
      <c r="K79" s="6"/>
      <c r="L79" s="6"/>
      <c r="M79" s="6" t="s">
        <v>15</v>
      </c>
      <c r="N79" s="6"/>
      <c r="O79" s="6"/>
      <c r="P79" s="6"/>
      <c r="Q79" s="8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7" t="s">
        <v>983</v>
      </c>
    </row>
    <row r="80" spans="1:30" ht="15.75">
      <c r="A80" s="6" t="s">
        <v>792</v>
      </c>
      <c r="B80" s="6" t="s">
        <v>648</v>
      </c>
      <c r="C80" s="6" t="s">
        <v>645</v>
      </c>
      <c r="D80" s="6">
        <v>1955</v>
      </c>
      <c r="E80" s="6"/>
      <c r="F80" s="6" t="s">
        <v>958</v>
      </c>
      <c r="G80" s="6" t="s">
        <v>982</v>
      </c>
      <c r="H80" s="6" t="s">
        <v>862</v>
      </c>
      <c r="I80" s="6"/>
      <c r="J80" s="6" t="s">
        <v>652</v>
      </c>
      <c r="K80" s="6"/>
      <c r="L80" s="6"/>
      <c r="M80" s="6" t="s">
        <v>15</v>
      </c>
      <c r="N80" s="6"/>
      <c r="O80" s="6"/>
      <c r="P80" s="6"/>
      <c r="Q80" s="8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7" t="s">
        <v>983</v>
      </c>
    </row>
    <row r="81" spans="1:30" ht="15.75">
      <c r="A81" s="6" t="s">
        <v>792</v>
      </c>
      <c r="B81" s="6" t="s">
        <v>648</v>
      </c>
      <c r="C81" s="6" t="s">
        <v>735</v>
      </c>
      <c r="D81" s="6">
        <v>1965</v>
      </c>
      <c r="E81" s="6"/>
      <c r="F81" s="6" t="s">
        <v>958</v>
      </c>
      <c r="G81" s="6" t="s">
        <v>982</v>
      </c>
      <c r="H81" s="6" t="s">
        <v>952</v>
      </c>
      <c r="I81" s="6"/>
      <c r="J81" s="6"/>
      <c r="K81" s="6"/>
      <c r="L81" s="6"/>
      <c r="M81" s="6" t="s">
        <v>15</v>
      </c>
      <c r="N81" s="6"/>
      <c r="O81" s="6"/>
      <c r="P81" s="6"/>
      <c r="Q81" s="8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7" t="s">
        <v>983</v>
      </c>
    </row>
    <row r="82" spans="1:30" ht="60">
      <c r="A82" s="6" t="s">
        <v>792</v>
      </c>
      <c r="B82" s="6" t="s">
        <v>750</v>
      </c>
      <c r="C82" s="6" t="s">
        <v>751</v>
      </c>
      <c r="D82" s="6">
        <v>1966</v>
      </c>
      <c r="E82" s="6"/>
      <c r="F82" s="6" t="s">
        <v>958</v>
      </c>
      <c r="G82" s="6" t="s">
        <v>982</v>
      </c>
      <c r="H82" s="6" t="s">
        <v>871</v>
      </c>
      <c r="I82" s="6"/>
      <c r="J82" s="6"/>
      <c r="K82" s="6"/>
      <c r="L82" s="6"/>
      <c r="M82" s="6" t="s">
        <v>15</v>
      </c>
      <c r="N82" s="6"/>
      <c r="O82" s="6"/>
      <c r="P82" s="6"/>
      <c r="Q82" s="8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7" t="s">
        <v>983</v>
      </c>
    </row>
    <row r="83" spans="1:30" ht="15.75">
      <c r="A83" s="6" t="s">
        <v>792</v>
      </c>
      <c r="B83" s="6" t="s">
        <v>38</v>
      </c>
      <c r="C83" s="6" t="s">
        <v>322</v>
      </c>
      <c r="D83" s="6">
        <v>1919</v>
      </c>
      <c r="E83" s="6"/>
      <c r="F83" s="6" t="s">
        <v>958</v>
      </c>
      <c r="G83" s="6" t="s">
        <v>982</v>
      </c>
      <c r="H83" s="6" t="s">
        <v>828</v>
      </c>
      <c r="I83" s="6"/>
      <c r="J83" s="6"/>
      <c r="K83" s="6"/>
      <c r="L83" s="6"/>
      <c r="M83" s="6" t="s">
        <v>15</v>
      </c>
      <c r="N83" s="6"/>
      <c r="O83" s="6"/>
      <c r="P83" s="6"/>
      <c r="Q83" s="8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7" t="s">
        <v>983</v>
      </c>
    </row>
    <row r="84" spans="1:30" ht="15.75">
      <c r="A84" s="6" t="s">
        <v>792</v>
      </c>
      <c r="B84" s="6" t="s">
        <v>233</v>
      </c>
      <c r="C84" s="6" t="s">
        <v>191</v>
      </c>
      <c r="D84" s="6">
        <v>1904</v>
      </c>
      <c r="E84" s="6"/>
      <c r="F84" s="6" t="s">
        <v>958</v>
      </c>
      <c r="G84" s="6" t="s">
        <v>982</v>
      </c>
      <c r="H84" s="6" t="s">
        <v>813</v>
      </c>
      <c r="I84" s="6"/>
      <c r="J84" s="6"/>
      <c r="K84" s="6"/>
      <c r="L84" s="6"/>
      <c r="M84" s="6" t="s">
        <v>15</v>
      </c>
      <c r="N84" s="6"/>
      <c r="O84" s="6"/>
      <c r="P84" s="6"/>
      <c r="Q84" s="8"/>
      <c r="R84" s="6"/>
      <c r="S84" s="6"/>
      <c r="T84" s="6" t="s">
        <v>1097</v>
      </c>
      <c r="U84" s="6"/>
      <c r="V84" s="6"/>
      <c r="W84" s="6"/>
      <c r="X84" s="6"/>
      <c r="Y84" s="6"/>
      <c r="Z84" s="6"/>
      <c r="AA84" s="6"/>
      <c r="AB84" s="6"/>
      <c r="AC84" s="6"/>
      <c r="AD84" s="7" t="s">
        <v>983</v>
      </c>
    </row>
    <row r="85" spans="1:30" ht="15.75">
      <c r="A85" s="6" t="s">
        <v>792</v>
      </c>
      <c r="B85" s="6" t="s">
        <v>654</v>
      </c>
      <c r="C85" s="6" t="s">
        <v>655</v>
      </c>
      <c r="D85" s="6">
        <v>1955</v>
      </c>
      <c r="E85" s="6"/>
      <c r="F85" s="9" t="s">
        <v>1295</v>
      </c>
      <c r="G85" s="9" t="s">
        <v>982</v>
      </c>
      <c r="H85" s="6" t="s">
        <v>944</v>
      </c>
      <c r="I85" s="6"/>
      <c r="J85" s="6" t="s">
        <v>657</v>
      </c>
      <c r="K85" s="6"/>
      <c r="L85" s="6"/>
      <c r="M85" s="6" t="s">
        <v>989</v>
      </c>
      <c r="N85" s="6" t="s">
        <v>1019</v>
      </c>
      <c r="O85" s="6"/>
      <c r="P85" s="6"/>
      <c r="Q85" s="8" t="s">
        <v>660</v>
      </c>
      <c r="R85" s="6"/>
      <c r="S85" s="6"/>
      <c r="T85" s="6" t="s">
        <v>1086</v>
      </c>
      <c r="U85" s="6"/>
      <c r="V85" s="6"/>
      <c r="W85" s="6"/>
      <c r="X85" s="6"/>
      <c r="Y85" s="6"/>
      <c r="Z85" s="6" t="s">
        <v>662</v>
      </c>
      <c r="AA85" s="6"/>
      <c r="AB85" s="6"/>
      <c r="AC85" s="6"/>
      <c r="AD85" s="7" t="s">
        <v>983</v>
      </c>
    </row>
    <row r="86" spans="1:30" ht="15.75">
      <c r="A86" t="s">
        <v>792</v>
      </c>
      <c r="B86" t="s">
        <v>393</v>
      </c>
      <c r="C86" t="s">
        <v>394</v>
      </c>
      <c r="D86">
        <v>1924</v>
      </c>
      <c r="F86" t="s">
        <v>958</v>
      </c>
      <c r="G86" t="s">
        <v>982</v>
      </c>
      <c r="H86" t="s">
        <v>832</v>
      </c>
      <c r="M86" t="s">
        <v>997</v>
      </c>
      <c r="AD86" s="7" t="s">
        <v>983</v>
      </c>
    </row>
    <row r="87" spans="1:30" ht="15.75">
      <c r="A87" t="s">
        <v>792</v>
      </c>
      <c r="B87" t="s">
        <v>711</v>
      </c>
      <c r="C87" t="s">
        <v>712</v>
      </c>
      <c r="D87">
        <v>1958</v>
      </c>
      <c r="F87" t="s">
        <v>974</v>
      </c>
      <c r="H87" t="s">
        <v>866</v>
      </c>
      <c r="J87" t="s">
        <v>715</v>
      </c>
      <c r="M87" t="s">
        <v>1142</v>
      </c>
      <c r="AD87" s="7" t="s">
        <v>983</v>
      </c>
    </row>
    <row r="88" spans="1:30" ht="15.75">
      <c r="A88" t="s">
        <v>792</v>
      </c>
      <c r="B88" t="s">
        <v>755</v>
      </c>
      <c r="C88" t="s">
        <v>103</v>
      </c>
      <c r="D88">
        <v>1967</v>
      </c>
      <c r="F88" t="s">
        <v>77</v>
      </c>
      <c r="H88" t="s">
        <v>872</v>
      </c>
      <c r="J88" t="s">
        <v>757</v>
      </c>
      <c r="M88" t="s">
        <v>67</v>
      </c>
      <c r="AD88" s="7" t="s">
        <v>983</v>
      </c>
    </row>
    <row r="89" spans="1:30" ht="15.75">
      <c r="A89" t="s">
        <v>792</v>
      </c>
      <c r="B89" t="s">
        <v>618</v>
      </c>
      <c r="C89" t="s">
        <v>619</v>
      </c>
      <c r="D89">
        <v>1950</v>
      </c>
      <c r="F89" t="s">
        <v>1005</v>
      </c>
      <c r="H89" t="s">
        <v>856</v>
      </c>
      <c r="M89" t="s">
        <v>67</v>
      </c>
      <c r="AD89" s="7" t="s">
        <v>1176</v>
      </c>
    </row>
    <row r="90" spans="1:30" ht="15.75">
      <c r="A90" t="s">
        <v>792</v>
      </c>
      <c r="B90" t="s">
        <v>631</v>
      </c>
      <c r="C90" t="s">
        <v>632</v>
      </c>
      <c r="D90">
        <v>1954</v>
      </c>
      <c r="F90" t="s">
        <v>970</v>
      </c>
      <c r="H90" t="s">
        <v>858</v>
      </c>
      <c r="M90" t="s">
        <v>67</v>
      </c>
      <c r="AD90" s="7" t="s">
        <v>983</v>
      </c>
    </row>
    <row r="91" spans="1:30" ht="15.75">
      <c r="A91" s="6" t="s">
        <v>792</v>
      </c>
      <c r="B91" s="6" t="s">
        <v>43</v>
      </c>
      <c r="C91" s="6" t="s">
        <v>63</v>
      </c>
      <c r="D91" s="6">
        <v>1884</v>
      </c>
      <c r="E91" s="6">
        <v>1967</v>
      </c>
      <c r="F91" s="9" t="s">
        <v>1293</v>
      </c>
      <c r="G91" s="9" t="s">
        <v>982</v>
      </c>
      <c r="H91" s="6" t="s">
        <v>799</v>
      </c>
      <c r="I91" s="6"/>
      <c r="J91" s="6" t="s">
        <v>66</v>
      </c>
      <c r="K91" s="6"/>
      <c r="L91" s="6"/>
      <c r="M91" s="6" t="s">
        <v>67</v>
      </c>
      <c r="N91" s="6"/>
      <c r="O91" s="6"/>
      <c r="P91" s="6"/>
      <c r="Q91" s="8"/>
      <c r="R91" s="6"/>
      <c r="S91" s="6"/>
      <c r="T91" s="6" t="s">
        <v>1077</v>
      </c>
      <c r="U91" s="6"/>
      <c r="V91" s="6"/>
      <c r="W91" s="6"/>
      <c r="X91" s="6"/>
      <c r="Y91" s="6"/>
      <c r="Z91" s="6"/>
      <c r="AA91" s="6"/>
      <c r="AB91" s="6"/>
      <c r="AC91" s="6"/>
      <c r="AD91" s="7" t="s">
        <v>983</v>
      </c>
    </row>
    <row r="92" spans="1:30" ht="15.75">
      <c r="A92" s="6" t="s">
        <v>792</v>
      </c>
      <c r="B92" s="6" t="s">
        <v>330</v>
      </c>
      <c r="C92" s="6" t="s">
        <v>12</v>
      </c>
      <c r="D92" s="6">
        <v>1935</v>
      </c>
      <c r="E92" s="6"/>
      <c r="F92" s="6" t="s">
        <v>77</v>
      </c>
      <c r="G92" s="6"/>
      <c r="H92" s="6" t="s">
        <v>924</v>
      </c>
      <c r="I92" s="6"/>
      <c r="J92" s="6"/>
      <c r="K92" s="6"/>
      <c r="L92" s="6"/>
      <c r="M92" s="6" t="s">
        <v>67</v>
      </c>
      <c r="N92" s="6" t="s">
        <v>1019</v>
      </c>
      <c r="O92" s="6"/>
      <c r="P92" s="6"/>
      <c r="Q92" s="8" t="s">
        <v>479</v>
      </c>
      <c r="R92" s="6"/>
      <c r="S92" s="6"/>
      <c r="T92" s="6" t="s">
        <v>1084</v>
      </c>
      <c r="U92" s="6"/>
      <c r="V92" s="6"/>
      <c r="W92" s="6"/>
      <c r="X92" s="6"/>
      <c r="Y92" s="6"/>
      <c r="Z92" s="6" t="s">
        <v>481</v>
      </c>
      <c r="AA92" s="6"/>
      <c r="AB92" s="6"/>
      <c r="AC92" s="6"/>
      <c r="AD92" s="7" t="s">
        <v>983</v>
      </c>
    </row>
    <row r="93" spans="1:30" ht="15.75">
      <c r="A93" s="6" t="s">
        <v>792</v>
      </c>
      <c r="B93" s="6" t="s">
        <v>722</v>
      </c>
      <c r="C93" s="6" t="s">
        <v>12</v>
      </c>
      <c r="D93" s="6">
        <v>1960</v>
      </c>
      <c r="E93" s="6"/>
      <c r="F93" s="6" t="s">
        <v>77</v>
      </c>
      <c r="G93" s="6"/>
      <c r="H93" s="6" t="s">
        <v>867</v>
      </c>
      <c r="I93" s="6"/>
      <c r="J93" s="6"/>
      <c r="K93" s="6"/>
      <c r="L93" s="6"/>
      <c r="M93" s="6" t="s">
        <v>67</v>
      </c>
      <c r="N93" s="6"/>
      <c r="O93" s="6"/>
      <c r="P93" s="6"/>
      <c r="Q93" s="8"/>
      <c r="R93" s="6"/>
      <c r="S93" s="6"/>
      <c r="T93" s="6" t="s">
        <v>1069</v>
      </c>
      <c r="U93" s="6"/>
      <c r="V93" s="6"/>
      <c r="W93" s="6"/>
      <c r="X93" s="6"/>
      <c r="Y93" s="6"/>
      <c r="Z93" s="6"/>
      <c r="AA93" s="6"/>
      <c r="AB93" s="6"/>
      <c r="AC93" s="6"/>
      <c r="AD93" s="7" t="s">
        <v>983</v>
      </c>
    </row>
    <row r="94" spans="1:30" ht="15.75">
      <c r="A94" s="6" t="s">
        <v>792</v>
      </c>
      <c r="B94" s="6" t="s">
        <v>240</v>
      </c>
      <c r="C94" s="6" t="s">
        <v>44</v>
      </c>
      <c r="D94" s="6"/>
      <c r="E94" s="6"/>
      <c r="F94" s="6" t="s">
        <v>77</v>
      </c>
      <c r="G94" s="6"/>
      <c r="H94" s="6" t="s">
        <v>814</v>
      </c>
      <c r="I94" s="6"/>
      <c r="J94" s="6"/>
      <c r="K94" s="6"/>
      <c r="L94" s="6"/>
      <c r="M94" s="6" t="s">
        <v>1029</v>
      </c>
      <c r="N94" s="6"/>
      <c r="O94" s="6"/>
      <c r="P94" s="6"/>
      <c r="Q94" s="8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7" t="s">
        <v>983</v>
      </c>
    </row>
    <row r="95" spans="1:30" ht="15.75">
      <c r="A95" t="s">
        <v>792</v>
      </c>
      <c r="B95" t="s">
        <v>221</v>
      </c>
      <c r="C95" t="s">
        <v>222</v>
      </c>
      <c r="D95">
        <v>1904</v>
      </c>
      <c r="E95">
        <v>1981</v>
      </c>
      <c r="F95" t="s">
        <v>977</v>
      </c>
      <c r="G95" t="s">
        <v>982</v>
      </c>
      <c r="H95" t="s">
        <v>893</v>
      </c>
      <c r="M95" t="s">
        <v>1030</v>
      </c>
      <c r="AD95" s="7" t="s">
        <v>983</v>
      </c>
    </row>
    <row r="96" spans="1:30" ht="15.75">
      <c r="A96" s="6" t="s">
        <v>792</v>
      </c>
      <c r="B96" s="6" t="s">
        <v>606</v>
      </c>
      <c r="C96" s="6" t="s">
        <v>385</v>
      </c>
      <c r="D96" s="6">
        <v>1951</v>
      </c>
      <c r="E96" s="6"/>
      <c r="F96" s="6" t="s">
        <v>138</v>
      </c>
      <c r="G96" s="6"/>
      <c r="H96" s="6" t="s">
        <v>938</v>
      </c>
      <c r="I96" s="6"/>
      <c r="J96" s="6" t="s">
        <v>609</v>
      </c>
      <c r="K96" s="6"/>
      <c r="L96" s="6"/>
      <c r="M96" s="6" t="s">
        <v>1000</v>
      </c>
      <c r="N96" s="6"/>
      <c r="O96" s="6"/>
      <c r="P96" s="6"/>
      <c r="Q96" s="8"/>
      <c r="R96" s="6"/>
      <c r="S96" s="6"/>
      <c r="T96" s="6"/>
      <c r="U96" s="6"/>
      <c r="V96" s="6"/>
      <c r="W96" s="6"/>
      <c r="X96" s="6"/>
      <c r="Y96" s="6"/>
      <c r="Z96" s="6" t="s">
        <v>612</v>
      </c>
      <c r="AA96" s="6"/>
      <c r="AB96" s="6"/>
      <c r="AC96" s="6"/>
      <c r="AD96" s="7" t="s">
        <v>983</v>
      </c>
    </row>
    <row r="97" spans="1:30" ht="15.75">
      <c r="A97" t="s">
        <v>792</v>
      </c>
      <c r="B97" t="s">
        <v>624</v>
      </c>
      <c r="C97" t="s">
        <v>625</v>
      </c>
      <c r="D97">
        <v>1952</v>
      </c>
      <c r="F97" t="s">
        <v>968</v>
      </c>
      <c r="H97" t="s">
        <v>857</v>
      </c>
      <c r="M97" t="s">
        <v>1116</v>
      </c>
      <c r="AD97" s="7" t="s">
        <v>983</v>
      </c>
    </row>
    <row r="98" spans="1:30" ht="15.75">
      <c r="A98" s="6" t="s">
        <v>792</v>
      </c>
      <c r="B98" s="6" t="s">
        <v>579</v>
      </c>
      <c r="C98" s="6" t="s">
        <v>39</v>
      </c>
      <c r="D98" s="6">
        <v>1945</v>
      </c>
      <c r="E98" s="6"/>
      <c r="F98" s="6" t="s">
        <v>274</v>
      </c>
      <c r="G98" s="6"/>
      <c r="H98" s="6" t="s">
        <v>934</v>
      </c>
      <c r="I98" s="6"/>
      <c r="J98" s="6"/>
      <c r="K98" s="6"/>
      <c r="L98" s="6"/>
      <c r="M98" s="6" t="s">
        <v>1143</v>
      </c>
      <c r="N98" s="6"/>
      <c r="O98" s="6"/>
      <c r="P98" s="6"/>
      <c r="Q98" s="8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7" t="s">
        <v>1267</v>
      </c>
    </row>
    <row r="99" spans="1:30" ht="15.75">
      <c r="A99" t="s">
        <v>792</v>
      </c>
      <c r="B99" t="s">
        <v>406</v>
      </c>
      <c r="C99" t="s">
        <v>178</v>
      </c>
      <c r="D99">
        <v>1957</v>
      </c>
      <c r="F99" t="s">
        <v>986</v>
      </c>
      <c r="H99" t="s">
        <v>950</v>
      </c>
      <c r="M99" t="s">
        <v>1122</v>
      </c>
      <c r="AD99" s="7" t="s">
        <v>983</v>
      </c>
    </row>
    <row r="100" spans="1:30" ht="15.75">
      <c r="A100" s="6" t="s">
        <v>792</v>
      </c>
      <c r="B100" s="6" t="s">
        <v>782</v>
      </c>
      <c r="C100" s="6" t="s">
        <v>783</v>
      </c>
      <c r="D100" s="6">
        <v>1967</v>
      </c>
      <c r="E100" s="6"/>
      <c r="F100" s="6" t="s">
        <v>976</v>
      </c>
      <c r="G100" s="6"/>
      <c r="H100" s="6" t="s">
        <v>875</v>
      </c>
      <c r="I100" s="6"/>
      <c r="J100" s="6" t="s">
        <v>785</v>
      </c>
      <c r="K100" s="6"/>
      <c r="L100" s="6"/>
      <c r="M100" s="6" t="s">
        <v>1007</v>
      </c>
      <c r="N100" s="6"/>
      <c r="O100" s="6"/>
      <c r="P100" s="6"/>
      <c r="Q100" s="8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7" t="s">
        <v>983</v>
      </c>
    </row>
    <row r="101" spans="1:30" ht="15.75">
      <c r="A101" s="6" t="s">
        <v>792</v>
      </c>
      <c r="B101" s="6" t="s">
        <v>762</v>
      </c>
      <c r="C101" s="6" t="s">
        <v>542</v>
      </c>
      <c r="D101" s="6">
        <v>1970</v>
      </c>
      <c r="E101" s="6"/>
      <c r="F101" s="6" t="s">
        <v>968</v>
      </c>
      <c r="G101" s="6"/>
      <c r="H101" s="6" t="s">
        <v>873</v>
      </c>
      <c r="I101" s="6"/>
      <c r="J101" s="6" t="s">
        <v>764</v>
      </c>
      <c r="K101" s="6"/>
      <c r="L101" s="6"/>
      <c r="M101" s="6" t="s">
        <v>1007</v>
      </c>
      <c r="N101" s="6" t="s">
        <v>1019</v>
      </c>
      <c r="O101" s="6"/>
      <c r="P101" s="6"/>
      <c r="Q101" s="8" t="s">
        <v>766</v>
      </c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7" t="s">
        <v>983</v>
      </c>
    </row>
    <row r="102" spans="1:30" ht="15.75">
      <c r="A102" t="s">
        <v>792</v>
      </c>
      <c r="B102" t="s">
        <v>396</v>
      </c>
      <c r="C102" t="s">
        <v>76</v>
      </c>
      <c r="D102">
        <v>1923</v>
      </c>
      <c r="E102">
        <v>1949</v>
      </c>
      <c r="F102" t="s">
        <v>274</v>
      </c>
      <c r="H102" t="s">
        <v>913</v>
      </c>
      <c r="M102" t="s">
        <v>398</v>
      </c>
      <c r="Z102" t="s">
        <v>399</v>
      </c>
      <c r="AD102" s="7" t="s">
        <v>983</v>
      </c>
    </row>
    <row r="103" spans="1:30" ht="15.75">
      <c r="A103" s="6" t="s">
        <v>792</v>
      </c>
      <c r="B103" s="6" t="s">
        <v>786</v>
      </c>
      <c r="C103" s="6" t="s">
        <v>690</v>
      </c>
      <c r="D103" s="6">
        <v>1972</v>
      </c>
      <c r="E103" s="6"/>
      <c r="F103" s="6" t="s">
        <v>968</v>
      </c>
      <c r="G103" s="6"/>
      <c r="H103" s="6" t="s">
        <v>957</v>
      </c>
      <c r="I103" s="6"/>
      <c r="J103" s="6" t="s">
        <v>788</v>
      </c>
      <c r="K103" s="6"/>
      <c r="L103" s="6"/>
      <c r="M103" s="6" t="s">
        <v>398</v>
      </c>
      <c r="N103" s="6"/>
      <c r="O103" s="6"/>
      <c r="P103" s="6"/>
      <c r="Q103" s="8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7" t="s">
        <v>983</v>
      </c>
    </row>
    <row r="104" spans="1:30" ht="15.75">
      <c r="A104" s="6" t="s">
        <v>792</v>
      </c>
      <c r="B104" s="6" t="s">
        <v>473</v>
      </c>
      <c r="C104" s="6" t="s">
        <v>474</v>
      </c>
      <c r="D104" s="6">
        <v>1934</v>
      </c>
      <c r="E104" s="6">
        <v>1957</v>
      </c>
      <c r="F104" s="9" t="s">
        <v>296</v>
      </c>
      <c r="G104" s="9"/>
      <c r="H104" s="6" t="s">
        <v>842</v>
      </c>
      <c r="I104" s="6"/>
      <c r="J104" s="6"/>
      <c r="K104" s="6"/>
      <c r="L104" s="6"/>
      <c r="M104" s="6" t="s">
        <v>398</v>
      </c>
      <c r="N104" s="6"/>
      <c r="O104" s="6"/>
      <c r="P104" s="6"/>
      <c r="Q104" s="8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7" t="s">
        <v>983</v>
      </c>
    </row>
    <row r="105" spans="1:30" ht="15.75">
      <c r="A105" s="6" t="s">
        <v>792</v>
      </c>
      <c r="B105" s="6" t="s">
        <v>490</v>
      </c>
      <c r="C105" s="6" t="s">
        <v>84</v>
      </c>
      <c r="D105" s="6">
        <v>1973</v>
      </c>
      <c r="E105" s="6"/>
      <c r="F105" s="6" t="s">
        <v>966</v>
      </c>
      <c r="G105" s="6"/>
      <c r="H105" s="6" t="s">
        <v>876</v>
      </c>
      <c r="I105" s="6"/>
      <c r="J105" s="6"/>
      <c r="K105" s="6"/>
      <c r="L105" s="6"/>
      <c r="M105" s="6" t="s">
        <v>398</v>
      </c>
      <c r="N105" s="6"/>
      <c r="O105" s="6"/>
      <c r="P105" s="6"/>
      <c r="Q105" s="8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7" t="s">
        <v>983</v>
      </c>
    </row>
    <row r="106" spans="1:30" ht="15.75">
      <c r="A106" t="s">
        <v>792</v>
      </c>
      <c r="B106" t="s">
        <v>562</v>
      </c>
      <c r="C106" t="s">
        <v>94</v>
      </c>
      <c r="D106">
        <v>1946</v>
      </c>
      <c r="E106">
        <v>2010</v>
      </c>
      <c r="F106" s="3" t="s">
        <v>1009</v>
      </c>
      <c r="H106" t="s">
        <v>932</v>
      </c>
      <c r="M106" t="s">
        <v>1010</v>
      </c>
      <c r="AD106" s="7" t="s">
        <v>1011</v>
      </c>
    </row>
    <row r="107" spans="1:30" ht="15.75">
      <c r="A107" s="6">
        <v>50164</v>
      </c>
      <c r="B107" s="6" t="s">
        <v>330</v>
      </c>
      <c r="C107" s="6" t="s">
        <v>76</v>
      </c>
      <c r="D107" s="6">
        <v>1925</v>
      </c>
      <c r="E107" s="6"/>
      <c r="F107" s="6" t="s">
        <v>1006</v>
      </c>
      <c r="G107" s="6"/>
      <c r="H107" s="6" t="s">
        <v>835</v>
      </c>
      <c r="I107" s="6"/>
      <c r="J107" s="6"/>
      <c r="K107" s="6"/>
      <c r="L107" s="6"/>
      <c r="M107" s="6" t="s">
        <v>413</v>
      </c>
      <c r="N107" s="6"/>
      <c r="O107" s="6"/>
      <c r="P107" s="6"/>
      <c r="Q107" s="8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7" t="s">
        <v>983</v>
      </c>
    </row>
    <row r="108" spans="1:30" ht="15.75">
      <c r="A108" s="6" t="s">
        <v>792</v>
      </c>
      <c r="B108" s="6" t="s">
        <v>493</v>
      </c>
      <c r="C108" s="6" t="s">
        <v>385</v>
      </c>
      <c r="D108" s="6">
        <v>1936</v>
      </c>
      <c r="E108" s="6"/>
      <c r="F108" s="6" t="s">
        <v>1004</v>
      </c>
      <c r="G108" s="6"/>
      <c r="H108" s="6" t="s">
        <v>926</v>
      </c>
      <c r="I108" s="6"/>
      <c r="J108" s="6" t="s">
        <v>496</v>
      </c>
      <c r="K108" s="6"/>
      <c r="L108" s="6"/>
      <c r="M108" s="6" t="s">
        <v>470</v>
      </c>
      <c r="N108" s="6" t="s">
        <v>1021</v>
      </c>
      <c r="O108" s="6" t="s">
        <v>1020</v>
      </c>
      <c r="P108" s="6"/>
      <c r="Q108" s="8" t="s">
        <v>497</v>
      </c>
      <c r="R108" s="8"/>
      <c r="S108" s="6"/>
      <c r="T108" s="6"/>
      <c r="U108" s="6"/>
      <c r="V108" s="6"/>
      <c r="W108" s="6"/>
      <c r="X108" s="6" t="s">
        <v>499</v>
      </c>
      <c r="Y108" s="6"/>
      <c r="Z108" s="6" t="s">
        <v>498</v>
      </c>
      <c r="AA108" s="6" t="s">
        <v>1171</v>
      </c>
      <c r="AB108" s="6"/>
      <c r="AC108" s="6"/>
      <c r="AD108" s="7" t="s">
        <v>1284</v>
      </c>
    </row>
    <row r="109" spans="1:30" ht="105">
      <c r="A109" t="s">
        <v>792</v>
      </c>
      <c r="B109" t="s">
        <v>555</v>
      </c>
      <c r="C109" t="s">
        <v>515</v>
      </c>
      <c r="D109">
        <v>1944</v>
      </c>
      <c r="F109" t="s">
        <v>1005</v>
      </c>
      <c r="H109" t="s">
        <v>795</v>
      </c>
      <c r="M109" t="s">
        <v>470</v>
      </c>
      <c r="AD109" s="7" t="s">
        <v>983</v>
      </c>
    </row>
    <row r="110" spans="1:30" ht="15.75">
      <c r="A110" t="s">
        <v>792</v>
      </c>
      <c r="B110" t="s">
        <v>737</v>
      </c>
      <c r="C110" t="s">
        <v>380</v>
      </c>
      <c r="D110">
        <v>1961</v>
      </c>
      <c r="F110" t="s">
        <v>1005</v>
      </c>
      <c r="H110" t="s">
        <v>869</v>
      </c>
      <c r="M110" t="s">
        <v>470</v>
      </c>
      <c r="AD110" s="7" t="s">
        <v>983</v>
      </c>
    </row>
    <row r="111" spans="1:30" ht="15.75">
      <c r="A111" s="6" t="s">
        <v>792</v>
      </c>
      <c r="B111" s="6" t="s">
        <v>59</v>
      </c>
      <c r="C111" s="6" t="s">
        <v>206</v>
      </c>
      <c r="D111" s="6">
        <v>1901</v>
      </c>
      <c r="E111" s="6">
        <v>1929</v>
      </c>
      <c r="F111" s="6" t="s">
        <v>1006</v>
      </c>
      <c r="G111" s="6"/>
      <c r="H111" s="6" t="s">
        <v>810</v>
      </c>
      <c r="I111" s="6"/>
      <c r="J111" s="6" t="s">
        <v>209</v>
      </c>
      <c r="K111" s="6"/>
      <c r="L111" s="6"/>
      <c r="M111" s="6" t="s">
        <v>470</v>
      </c>
      <c r="N111" s="6"/>
      <c r="O111" s="6"/>
      <c r="P111" s="6"/>
      <c r="Q111" s="8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7" t="s">
        <v>983</v>
      </c>
    </row>
    <row r="112" spans="1:30" ht="15" customHeight="1">
      <c r="A112" s="6" t="s">
        <v>792</v>
      </c>
      <c r="B112" s="6" t="s">
        <v>746</v>
      </c>
      <c r="C112" s="6" t="s">
        <v>440</v>
      </c>
      <c r="D112" s="6">
        <v>1967</v>
      </c>
      <c r="E112" s="6"/>
      <c r="F112" s="6" t="s">
        <v>1003</v>
      </c>
      <c r="G112" s="6"/>
      <c r="H112" s="6" t="s">
        <v>954</v>
      </c>
      <c r="I112" s="6"/>
      <c r="J112" s="6" t="s">
        <v>749</v>
      </c>
      <c r="K112" s="6"/>
      <c r="L112" s="6"/>
      <c r="M112" s="6" t="s">
        <v>470</v>
      </c>
      <c r="N112" s="6"/>
      <c r="O112" s="6"/>
      <c r="P112" s="6"/>
      <c r="Q112" s="8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7" t="s">
        <v>983</v>
      </c>
    </row>
    <row r="113" spans="1:30" ht="30">
      <c r="A113" s="6" t="s">
        <v>792</v>
      </c>
      <c r="B113" s="6" t="s">
        <v>313</v>
      </c>
      <c r="C113" s="6" t="s">
        <v>440</v>
      </c>
      <c r="D113" s="6">
        <v>1936</v>
      </c>
      <c r="E113" s="6"/>
      <c r="F113" s="6" t="s">
        <v>1005</v>
      </c>
      <c r="G113" s="6"/>
      <c r="H113" s="6" t="s">
        <v>843</v>
      </c>
      <c r="I113" s="6"/>
      <c r="J113" s="6"/>
      <c r="K113" s="6"/>
      <c r="L113" s="6"/>
      <c r="M113" s="6" t="s">
        <v>1026</v>
      </c>
      <c r="N113" s="6"/>
      <c r="O113" s="6"/>
      <c r="P113" s="6"/>
      <c r="Q113" s="8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7" t="s">
        <v>983</v>
      </c>
    </row>
    <row r="114" spans="1:30" ht="15.75">
      <c r="A114" s="6" t="s">
        <v>792</v>
      </c>
      <c r="B114" s="6" t="s">
        <v>775</v>
      </c>
      <c r="C114" s="6" t="s">
        <v>84</v>
      </c>
      <c r="D114" s="6">
        <v>1970</v>
      </c>
      <c r="E114" s="6"/>
      <c r="F114" s="6" t="s">
        <v>973</v>
      </c>
      <c r="G114" s="6"/>
      <c r="H114" s="6" t="s">
        <v>874</v>
      </c>
      <c r="I114" s="6"/>
      <c r="J114" s="6" t="s">
        <v>778</v>
      </c>
      <c r="K114" s="6"/>
      <c r="L114" s="6"/>
      <c r="M114" s="6" t="s">
        <v>1127</v>
      </c>
      <c r="N114" s="6"/>
      <c r="O114" s="6"/>
      <c r="P114" s="6"/>
      <c r="Q114" s="8"/>
      <c r="R114" s="6"/>
      <c r="S114" s="6"/>
      <c r="T114" s="6" t="s">
        <v>1081</v>
      </c>
      <c r="U114" s="6" t="s">
        <v>1027</v>
      </c>
      <c r="V114" s="6"/>
      <c r="W114" s="6"/>
      <c r="X114" s="6"/>
      <c r="Y114" s="6"/>
      <c r="Z114" s="6"/>
      <c r="AA114" s="6"/>
      <c r="AB114" s="6"/>
      <c r="AC114" s="6"/>
      <c r="AD114" s="7" t="s">
        <v>983</v>
      </c>
    </row>
    <row r="115" spans="1:30" ht="15.75">
      <c r="A115" s="6" t="s">
        <v>792</v>
      </c>
      <c r="B115" s="6" t="s">
        <v>668</v>
      </c>
      <c r="C115" s="6" t="s">
        <v>94</v>
      </c>
      <c r="D115" s="6">
        <v>1957</v>
      </c>
      <c r="E115" s="6"/>
      <c r="F115" s="9" t="s">
        <v>1276</v>
      </c>
      <c r="G115" s="6" t="s">
        <v>982</v>
      </c>
      <c r="H115" s="6" t="s">
        <v>945</v>
      </c>
      <c r="I115" s="6"/>
      <c r="J115" s="6" t="s">
        <v>671</v>
      </c>
      <c r="K115" s="6"/>
      <c r="L115" s="6"/>
      <c r="M115" s="6" t="s">
        <v>1146</v>
      </c>
      <c r="N115" s="6"/>
      <c r="O115" s="6"/>
      <c r="P115" s="6"/>
      <c r="Q115" s="8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7" t="s">
        <v>983</v>
      </c>
    </row>
    <row r="116" spans="1:30" ht="45">
      <c r="A116" t="s">
        <v>792</v>
      </c>
      <c r="B116" t="s">
        <v>466</v>
      </c>
      <c r="C116" t="s">
        <v>440</v>
      </c>
      <c r="D116">
        <v>1931</v>
      </c>
      <c r="F116" t="s">
        <v>967</v>
      </c>
      <c r="H116" t="s">
        <v>923</v>
      </c>
      <c r="M116" t="s">
        <v>1119</v>
      </c>
      <c r="N116" t="s">
        <v>1019</v>
      </c>
      <c r="O116" t="s">
        <v>1020</v>
      </c>
      <c r="Q116" s="5" t="s">
        <v>469</v>
      </c>
      <c r="AD116" s="7" t="s">
        <v>983</v>
      </c>
    </row>
    <row r="117" spans="1:30" ht="15.75">
      <c r="A117" s="6">
        <v>71113</v>
      </c>
      <c r="B117" s="6" t="s">
        <v>485</v>
      </c>
      <c r="C117" s="6" t="s">
        <v>84</v>
      </c>
      <c r="D117" s="6">
        <v>1965</v>
      </c>
      <c r="E117" s="6"/>
      <c r="F117" s="6" t="s">
        <v>274</v>
      </c>
      <c r="G117" s="6"/>
      <c r="H117" s="6" t="s">
        <v>955</v>
      </c>
      <c r="I117" s="6"/>
      <c r="J117" s="6"/>
      <c r="K117" s="6"/>
      <c r="L117" s="6"/>
      <c r="M117" s="6" t="s">
        <v>56</v>
      </c>
      <c r="N117" s="6" t="s">
        <v>1019</v>
      </c>
      <c r="O117" s="6" t="s">
        <v>1274</v>
      </c>
      <c r="P117" s="6"/>
      <c r="Q117" s="8" t="s">
        <v>754</v>
      </c>
      <c r="R117" s="8"/>
      <c r="S117" s="6"/>
      <c r="T117" s="6"/>
      <c r="U117" s="6"/>
      <c r="V117" s="6"/>
      <c r="W117" s="6"/>
      <c r="X117" s="6"/>
      <c r="Y117" s="6"/>
      <c r="Z117" s="6"/>
      <c r="AA117" s="6" t="s">
        <v>1171</v>
      </c>
      <c r="AB117" s="6"/>
      <c r="AC117" s="6"/>
      <c r="AD117" s="7" t="s">
        <v>1275</v>
      </c>
    </row>
    <row r="118" spans="1:30" ht="30">
      <c r="A118" t="s">
        <v>792</v>
      </c>
      <c r="B118" t="s">
        <v>430</v>
      </c>
      <c r="C118" t="s">
        <v>394</v>
      </c>
      <c r="D118">
        <v>1924</v>
      </c>
      <c r="E118">
        <v>1989</v>
      </c>
      <c r="F118" t="s">
        <v>274</v>
      </c>
      <c r="H118" t="s">
        <v>918</v>
      </c>
      <c r="M118" t="s">
        <v>56</v>
      </c>
      <c r="N118" t="s">
        <v>1022</v>
      </c>
      <c r="O118" t="s">
        <v>1020</v>
      </c>
      <c r="Q118" s="5" t="s">
        <v>432</v>
      </c>
      <c r="T118" t="s">
        <v>1087</v>
      </c>
      <c r="AD118" s="7" t="s">
        <v>983</v>
      </c>
    </row>
    <row r="119" spans="1:30" ht="15.75">
      <c r="A119" t="s">
        <v>792</v>
      </c>
      <c r="B119" t="s">
        <v>618</v>
      </c>
      <c r="C119" t="s">
        <v>640</v>
      </c>
      <c r="D119">
        <v>1950</v>
      </c>
      <c r="F119" t="s">
        <v>274</v>
      </c>
      <c r="H119" t="s">
        <v>859</v>
      </c>
      <c r="J119" t="s">
        <v>642</v>
      </c>
      <c r="M119" t="s">
        <v>56</v>
      </c>
      <c r="AD119" s="7" t="s">
        <v>983</v>
      </c>
    </row>
    <row r="120" spans="1:30" ht="15.75">
      <c r="A120" t="s">
        <v>792</v>
      </c>
      <c r="B120" t="s">
        <v>504</v>
      </c>
      <c r="C120" t="s">
        <v>94</v>
      </c>
      <c r="D120">
        <v>1939</v>
      </c>
      <c r="E120">
        <v>1969</v>
      </c>
      <c r="F120" t="s">
        <v>274</v>
      </c>
      <c r="H120" t="s">
        <v>847</v>
      </c>
      <c r="M120" t="s">
        <v>56</v>
      </c>
      <c r="AD120" s="7" t="s">
        <v>983</v>
      </c>
    </row>
    <row r="121" spans="1:30" ht="15.75">
      <c r="A121">
        <v>68596</v>
      </c>
      <c r="B121" t="s">
        <v>508</v>
      </c>
      <c r="C121" t="s">
        <v>159</v>
      </c>
      <c r="D121">
        <v>1937</v>
      </c>
      <c r="F121" t="s">
        <v>274</v>
      </c>
      <c r="H121" t="s">
        <v>845</v>
      </c>
      <c r="M121" t="s">
        <v>56</v>
      </c>
      <c r="T121" t="s">
        <v>1178</v>
      </c>
      <c r="AD121" s="7" t="s">
        <v>1179</v>
      </c>
    </row>
    <row r="122" spans="1:30" ht="15.75">
      <c r="A122" s="6" t="s">
        <v>792</v>
      </c>
      <c r="B122" s="6" t="s">
        <v>409</v>
      </c>
      <c r="C122" s="6" t="s">
        <v>410</v>
      </c>
      <c r="D122" s="6">
        <v>1926</v>
      </c>
      <c r="E122" s="6"/>
      <c r="F122" s="6" t="s">
        <v>274</v>
      </c>
      <c r="G122" s="6"/>
      <c r="H122" s="6" t="s">
        <v>915</v>
      </c>
      <c r="I122" s="6"/>
      <c r="J122" s="6"/>
      <c r="K122" s="6"/>
      <c r="L122" s="6"/>
      <c r="M122" s="6" t="s">
        <v>56</v>
      </c>
      <c r="N122" s="6"/>
      <c r="O122" s="6"/>
      <c r="P122" s="6"/>
      <c r="Q122" s="8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7" t="s">
        <v>983</v>
      </c>
    </row>
    <row r="123" spans="1:30" ht="15.75">
      <c r="A123" s="6" t="s">
        <v>792</v>
      </c>
      <c r="B123" s="6" t="s">
        <v>541</v>
      </c>
      <c r="C123" s="6" t="s">
        <v>588</v>
      </c>
      <c r="D123" s="6">
        <v>1947</v>
      </c>
      <c r="E123" s="6"/>
      <c r="F123" s="6" t="s">
        <v>958</v>
      </c>
      <c r="G123" s="6" t="s">
        <v>982</v>
      </c>
      <c r="H123" s="6" t="s">
        <v>935</v>
      </c>
      <c r="I123" s="6"/>
      <c r="J123" s="6"/>
      <c r="K123" s="6"/>
      <c r="L123" s="6"/>
      <c r="M123" s="6" t="s">
        <v>56</v>
      </c>
      <c r="N123" s="6"/>
      <c r="O123" s="6"/>
      <c r="P123" s="6"/>
      <c r="Q123" s="8"/>
      <c r="R123" s="6"/>
      <c r="S123" s="6"/>
      <c r="T123" s="6" t="s">
        <v>1308</v>
      </c>
      <c r="U123" s="6"/>
      <c r="V123" s="6"/>
      <c r="W123" s="6"/>
      <c r="X123" s="6"/>
      <c r="Y123" s="6"/>
      <c r="Z123" s="6"/>
      <c r="AA123" s="6"/>
      <c r="AB123" s="6"/>
      <c r="AC123" s="6"/>
      <c r="AD123" s="7" t="s">
        <v>983</v>
      </c>
    </row>
    <row r="124" spans="1:30" ht="15.75">
      <c r="A124" t="s">
        <v>792</v>
      </c>
      <c r="B124" t="s">
        <v>301</v>
      </c>
      <c r="C124" t="s">
        <v>94</v>
      </c>
      <c r="D124">
        <v>1913</v>
      </c>
      <c r="E124">
        <v>1986</v>
      </c>
      <c r="F124" t="s">
        <v>274</v>
      </c>
      <c r="H124" t="s">
        <v>821</v>
      </c>
      <c r="M124" s="3" t="s">
        <v>1135</v>
      </c>
      <c r="T124" t="s">
        <v>1071</v>
      </c>
      <c r="AD124" s="7" t="s">
        <v>983</v>
      </c>
    </row>
    <row r="125" spans="1:30" ht="15.75">
      <c r="A125" s="6" t="s">
        <v>792</v>
      </c>
      <c r="B125" s="6" t="s">
        <v>510</v>
      </c>
      <c r="C125" s="6" t="s">
        <v>440</v>
      </c>
      <c r="D125" s="6">
        <v>1936</v>
      </c>
      <c r="E125" s="6"/>
      <c r="F125" s="9" t="s">
        <v>1291</v>
      </c>
      <c r="G125" s="9"/>
      <c r="H125" s="6" t="s">
        <v>845</v>
      </c>
      <c r="I125" s="6"/>
      <c r="J125" s="6" t="s">
        <v>512</v>
      </c>
      <c r="K125" s="6"/>
      <c r="L125" s="6"/>
      <c r="M125" s="6" t="s">
        <v>1017</v>
      </c>
      <c r="N125" s="6"/>
      <c r="O125" s="6"/>
      <c r="P125" s="6"/>
      <c r="Q125" s="8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7" t="s">
        <v>983</v>
      </c>
    </row>
    <row r="126" spans="1:30" ht="30">
      <c r="A126" s="6">
        <v>81651</v>
      </c>
      <c r="B126" s="6" t="s">
        <v>255</v>
      </c>
      <c r="C126" s="6" t="s">
        <v>256</v>
      </c>
      <c r="D126" s="6">
        <v>1907</v>
      </c>
      <c r="E126" s="6">
        <v>1978</v>
      </c>
      <c r="F126" s="6" t="s">
        <v>962</v>
      </c>
      <c r="G126" s="6" t="s">
        <v>982</v>
      </c>
      <c r="H126" s="6" t="s">
        <v>816</v>
      </c>
      <c r="I126" s="6"/>
      <c r="J126" s="6"/>
      <c r="K126" s="6"/>
      <c r="L126" s="6"/>
      <c r="M126" s="6" t="s">
        <v>162</v>
      </c>
      <c r="N126" s="6"/>
      <c r="O126" s="6"/>
      <c r="P126" s="6"/>
      <c r="Q126" s="8"/>
      <c r="R126" s="6"/>
      <c r="S126" s="6"/>
      <c r="T126" s="6" t="s">
        <v>1080</v>
      </c>
      <c r="U126" s="9" t="s">
        <v>1057</v>
      </c>
      <c r="V126" s="9"/>
      <c r="W126" s="9"/>
      <c r="X126" s="6"/>
      <c r="Y126" s="6"/>
      <c r="Z126" s="6"/>
      <c r="AA126" s="6"/>
      <c r="AB126" s="6"/>
      <c r="AC126" s="6"/>
      <c r="AD126" s="7" t="s">
        <v>983</v>
      </c>
    </row>
    <row r="127" spans="1:30" ht="15.75">
      <c r="A127" s="6" t="s">
        <v>792</v>
      </c>
      <c r="B127" t="s">
        <v>196</v>
      </c>
      <c r="C127" t="s">
        <v>197</v>
      </c>
      <c r="D127">
        <v>1900</v>
      </c>
      <c r="E127">
        <v>1984</v>
      </c>
      <c r="F127" t="s">
        <v>962</v>
      </c>
      <c r="G127" t="s">
        <v>982</v>
      </c>
      <c r="H127" t="s">
        <v>809</v>
      </c>
      <c r="M127" t="s">
        <v>162</v>
      </c>
      <c r="N127" t="s">
        <v>1021</v>
      </c>
      <c r="O127" t="s">
        <v>1020</v>
      </c>
      <c r="Q127" s="5" t="s">
        <v>201</v>
      </c>
      <c r="T127" t="s">
        <v>1078</v>
      </c>
      <c r="AD127" s="7" t="s">
        <v>983</v>
      </c>
    </row>
    <row r="128" spans="1:30" ht="15.75">
      <c r="A128" s="6" t="s">
        <v>792</v>
      </c>
      <c r="B128" s="6" t="s">
        <v>384</v>
      </c>
      <c r="C128" s="6" t="s">
        <v>385</v>
      </c>
      <c r="D128" s="6">
        <v>1923</v>
      </c>
      <c r="E128" s="6"/>
      <c r="F128" s="6" t="s">
        <v>296</v>
      </c>
      <c r="G128" s="6"/>
      <c r="H128" s="6" t="s">
        <v>831</v>
      </c>
      <c r="I128" s="6"/>
      <c r="J128" s="6"/>
      <c r="K128" s="6"/>
      <c r="L128" s="6"/>
      <c r="M128" s="6" t="s">
        <v>162</v>
      </c>
      <c r="N128" s="6" t="s">
        <v>1019</v>
      </c>
      <c r="O128" s="6" t="s">
        <v>1020</v>
      </c>
      <c r="P128" s="6"/>
      <c r="Q128" s="8" t="s">
        <v>387</v>
      </c>
      <c r="R128" s="8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7" t="s">
        <v>983</v>
      </c>
    </row>
    <row r="129" spans="1:30" ht="30">
      <c r="A129">
        <v>79315</v>
      </c>
      <c r="B129" t="s">
        <v>293</v>
      </c>
      <c r="C129" t="s">
        <v>394</v>
      </c>
      <c r="D129">
        <v>1940</v>
      </c>
      <c r="F129" t="s">
        <v>962</v>
      </c>
      <c r="G129" t="s">
        <v>982</v>
      </c>
      <c r="H129" t="s">
        <v>846</v>
      </c>
      <c r="J129" t="s">
        <v>521</v>
      </c>
      <c r="M129" t="s">
        <v>162</v>
      </c>
      <c r="AD129" s="7" t="s">
        <v>983</v>
      </c>
    </row>
    <row r="130" spans="1:30" ht="30">
      <c r="A130">
        <v>78526</v>
      </c>
      <c r="B130" t="s">
        <v>348</v>
      </c>
      <c r="C130" t="s">
        <v>349</v>
      </c>
      <c r="D130">
        <v>1919</v>
      </c>
      <c r="F130" t="s">
        <v>296</v>
      </c>
      <c r="H130" t="s">
        <v>827</v>
      </c>
      <c r="M130" t="s">
        <v>162</v>
      </c>
      <c r="AD130" s="7" t="s">
        <v>983</v>
      </c>
    </row>
    <row r="131" spans="1:30" ht="15.75">
      <c r="A131" t="s">
        <v>792</v>
      </c>
      <c r="B131" t="s">
        <v>263</v>
      </c>
      <c r="C131" t="s">
        <v>76</v>
      </c>
      <c r="D131">
        <v>1909</v>
      </c>
      <c r="E131">
        <v>1960</v>
      </c>
      <c r="F131" t="s">
        <v>962</v>
      </c>
      <c r="G131" t="s">
        <v>982</v>
      </c>
      <c r="H131" t="s">
        <v>817</v>
      </c>
      <c r="M131" t="s">
        <v>162</v>
      </c>
      <c r="T131" t="s">
        <v>1079</v>
      </c>
      <c r="AD131" s="7" t="s">
        <v>983</v>
      </c>
    </row>
    <row r="132" spans="1:30" ht="15.75">
      <c r="A132" t="s">
        <v>792</v>
      </c>
      <c r="B132" t="s">
        <v>427</v>
      </c>
      <c r="C132" t="s">
        <v>94</v>
      </c>
      <c r="D132">
        <v>1927</v>
      </c>
      <c r="F132" t="s">
        <v>296</v>
      </c>
      <c r="H132" t="s">
        <v>837</v>
      </c>
      <c r="J132" t="s">
        <v>429</v>
      </c>
      <c r="M132" t="s">
        <v>162</v>
      </c>
      <c r="AD132" s="7" t="s">
        <v>983</v>
      </c>
    </row>
    <row r="133" spans="1:30" ht="15.75">
      <c r="A133" t="s">
        <v>792</v>
      </c>
      <c r="B133" t="s">
        <v>546</v>
      </c>
      <c r="C133" t="s">
        <v>547</v>
      </c>
      <c r="D133">
        <v>1942</v>
      </c>
      <c r="F133" t="s">
        <v>962</v>
      </c>
      <c r="G133" t="s">
        <v>982</v>
      </c>
      <c r="H133" t="s">
        <v>931</v>
      </c>
      <c r="J133" t="s">
        <v>549</v>
      </c>
      <c r="M133" t="s">
        <v>162</v>
      </c>
      <c r="AD133" s="7" t="s">
        <v>983</v>
      </c>
    </row>
    <row r="134" spans="1:30" ht="15.75">
      <c r="A134" s="6" t="s">
        <v>792</v>
      </c>
      <c r="B134" s="6" t="s">
        <v>602</v>
      </c>
      <c r="C134" s="6" t="s">
        <v>603</v>
      </c>
      <c r="D134" s="6">
        <v>1951</v>
      </c>
      <c r="E134" s="6"/>
      <c r="F134" s="6" t="s">
        <v>962</v>
      </c>
      <c r="G134" s="6" t="s">
        <v>982</v>
      </c>
      <c r="H134" s="6" t="s">
        <v>855</v>
      </c>
      <c r="I134" s="6"/>
      <c r="J134" s="6"/>
      <c r="K134" s="6"/>
      <c r="L134" s="6"/>
      <c r="M134" s="6" t="s">
        <v>162</v>
      </c>
      <c r="N134" s="6" t="s">
        <v>1019</v>
      </c>
      <c r="O134" s="6"/>
      <c r="P134" s="6"/>
      <c r="Q134" s="8" t="s">
        <v>605</v>
      </c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7" t="s">
        <v>983</v>
      </c>
    </row>
    <row r="135" spans="1:30" ht="15.75">
      <c r="A135" s="6" t="s">
        <v>792</v>
      </c>
      <c r="B135" s="6" t="s">
        <v>277</v>
      </c>
      <c r="C135" s="6" t="s">
        <v>12</v>
      </c>
      <c r="D135" s="6">
        <v>1913</v>
      </c>
      <c r="E135" s="6">
        <v>1986</v>
      </c>
      <c r="F135" s="6" t="s">
        <v>962</v>
      </c>
      <c r="G135" s="6" t="s">
        <v>982</v>
      </c>
      <c r="H135" s="6" t="s">
        <v>902</v>
      </c>
      <c r="I135" s="6"/>
      <c r="J135" s="6"/>
      <c r="K135" s="6"/>
      <c r="L135" s="6"/>
      <c r="M135" s="6" t="s">
        <v>162</v>
      </c>
      <c r="N135" s="6"/>
      <c r="O135" s="6"/>
      <c r="P135" s="6"/>
      <c r="Q135" s="8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7" t="s">
        <v>983</v>
      </c>
    </row>
    <row r="136" spans="1:30" ht="15.75">
      <c r="A136" s="6" t="s">
        <v>792</v>
      </c>
      <c r="B136" s="6" t="s">
        <v>330</v>
      </c>
      <c r="C136" s="6" t="s">
        <v>331</v>
      </c>
      <c r="D136" s="6">
        <v>1915</v>
      </c>
      <c r="E136" s="6"/>
      <c r="F136" s="6" t="s">
        <v>962</v>
      </c>
      <c r="G136" s="6" t="s">
        <v>982</v>
      </c>
      <c r="H136" s="6" t="s">
        <v>825</v>
      </c>
      <c r="I136" s="6"/>
      <c r="J136" s="6"/>
      <c r="K136" s="6"/>
      <c r="L136" s="6"/>
      <c r="M136" s="6" t="s">
        <v>162</v>
      </c>
      <c r="N136" s="6"/>
      <c r="O136" s="6"/>
      <c r="P136" s="6"/>
      <c r="Q136" s="8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7" t="s">
        <v>983</v>
      </c>
    </row>
    <row r="137" spans="1:30" ht="15.75">
      <c r="A137" s="6" t="s">
        <v>792</v>
      </c>
      <c r="B137" s="6" t="s">
        <v>541</v>
      </c>
      <c r="C137" s="6" t="s">
        <v>542</v>
      </c>
      <c r="D137" s="6">
        <v>1943</v>
      </c>
      <c r="E137" s="6"/>
      <c r="F137" s="6" t="s">
        <v>962</v>
      </c>
      <c r="G137" s="6" t="s">
        <v>982</v>
      </c>
      <c r="H137" s="6" t="s">
        <v>849</v>
      </c>
      <c r="I137" s="6"/>
      <c r="J137" s="6" t="s">
        <v>544</v>
      </c>
      <c r="K137" s="6"/>
      <c r="L137" s="6"/>
      <c r="M137" s="6" t="s">
        <v>162</v>
      </c>
      <c r="N137" s="6"/>
      <c r="O137" s="6"/>
      <c r="P137" s="6"/>
      <c r="Q137" s="8"/>
      <c r="R137" s="6"/>
      <c r="S137" s="6"/>
      <c r="T137" s="6" t="s">
        <v>1062</v>
      </c>
      <c r="U137" s="6"/>
      <c r="V137" s="6"/>
      <c r="W137" s="6"/>
      <c r="X137" s="6"/>
      <c r="Y137" s="6"/>
      <c r="Z137" s="6"/>
      <c r="AA137" s="6"/>
      <c r="AB137" s="6"/>
      <c r="AC137" s="6"/>
      <c r="AD137" s="7" t="s">
        <v>983</v>
      </c>
    </row>
    <row r="138" spans="1:30" ht="30">
      <c r="A138" t="s">
        <v>792</v>
      </c>
      <c r="B138" t="s">
        <v>406</v>
      </c>
      <c r="C138" t="s">
        <v>588</v>
      </c>
      <c r="D138">
        <v>1948</v>
      </c>
      <c r="F138" t="s">
        <v>296</v>
      </c>
      <c r="H138" t="s">
        <v>940</v>
      </c>
      <c r="M138" t="s">
        <v>623</v>
      </c>
      <c r="AD138" s="7" t="s">
        <v>983</v>
      </c>
    </row>
    <row r="139" spans="1:30" ht="15.75">
      <c r="A139" s="6" t="s">
        <v>792</v>
      </c>
      <c r="B139" s="6" t="s">
        <v>583</v>
      </c>
      <c r="C139" s="6" t="s">
        <v>515</v>
      </c>
      <c r="D139" s="6">
        <v>1948</v>
      </c>
      <c r="E139" s="6"/>
      <c r="F139" s="9" t="s">
        <v>1289</v>
      </c>
      <c r="G139" s="9" t="s">
        <v>982</v>
      </c>
      <c r="H139" s="6" t="s">
        <v>853</v>
      </c>
      <c r="I139" s="6"/>
      <c r="J139" s="6"/>
      <c r="K139" s="6"/>
      <c r="L139" s="6"/>
      <c r="M139" s="6" t="s">
        <v>586</v>
      </c>
      <c r="N139" s="6"/>
      <c r="O139" s="6"/>
      <c r="P139" s="6"/>
      <c r="Q139" s="8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7" t="s">
        <v>983</v>
      </c>
    </row>
    <row r="140" spans="1:30" ht="15.75">
      <c r="A140" t="s">
        <v>792</v>
      </c>
      <c r="B140" t="s">
        <v>69</v>
      </c>
      <c r="C140" t="s">
        <v>334</v>
      </c>
      <c r="D140">
        <v>1950</v>
      </c>
      <c r="F140" t="s">
        <v>958</v>
      </c>
      <c r="G140" t="s">
        <v>982</v>
      </c>
      <c r="H140" t="s">
        <v>941</v>
      </c>
      <c r="J140" t="s">
        <v>630</v>
      </c>
      <c r="M140" t="s">
        <v>416</v>
      </c>
      <c r="AD140" s="7" t="s">
        <v>983</v>
      </c>
    </row>
    <row r="141" spans="1:30" ht="15.75">
      <c r="A141" t="s">
        <v>792</v>
      </c>
      <c r="B141" t="s">
        <v>613</v>
      </c>
      <c r="C141" t="s">
        <v>52</v>
      </c>
      <c r="D141">
        <v>1951</v>
      </c>
      <c r="F141" t="s">
        <v>958</v>
      </c>
      <c r="G141" t="s">
        <v>982</v>
      </c>
      <c r="H141" t="s">
        <v>939</v>
      </c>
      <c r="J141" t="s">
        <v>615</v>
      </c>
      <c r="M141" t="s">
        <v>416</v>
      </c>
      <c r="N141" t="s">
        <v>1022</v>
      </c>
      <c r="Q141" s="5" t="s">
        <v>1173</v>
      </c>
      <c r="Z141" t="s">
        <v>617</v>
      </c>
      <c r="AA141" t="s">
        <v>1171</v>
      </c>
      <c r="AD141" s="7" t="s">
        <v>1174</v>
      </c>
    </row>
    <row r="142" spans="1:30" ht="15.75">
      <c r="A142" s="6" t="s">
        <v>792</v>
      </c>
      <c r="B142" s="6" t="s">
        <v>739</v>
      </c>
      <c r="C142" s="6" t="s">
        <v>191</v>
      </c>
      <c r="D142" s="6">
        <v>1963</v>
      </c>
      <c r="E142" s="6"/>
      <c r="F142" s="6" t="s">
        <v>274</v>
      </c>
      <c r="G142" s="6"/>
      <c r="H142" s="6" t="s">
        <v>953</v>
      </c>
      <c r="I142" s="6"/>
      <c r="J142" s="6" t="s">
        <v>741</v>
      </c>
      <c r="K142" s="6"/>
      <c r="L142" s="6"/>
      <c r="M142" s="6" t="s">
        <v>416</v>
      </c>
      <c r="N142" s="6"/>
      <c r="O142" s="6"/>
      <c r="P142" s="6"/>
      <c r="Q142" s="8"/>
      <c r="R142" s="6"/>
      <c r="S142" s="6"/>
      <c r="T142" s="6"/>
      <c r="U142" s="6"/>
      <c r="V142" s="6"/>
      <c r="W142" s="6"/>
      <c r="X142" s="6" t="s">
        <v>1271</v>
      </c>
      <c r="Y142" s="6"/>
      <c r="Z142" s="6"/>
      <c r="AA142" s="6"/>
      <c r="AB142" s="6"/>
      <c r="AC142" s="6"/>
      <c r="AD142" s="7" t="s">
        <v>1272</v>
      </c>
    </row>
    <row r="143" spans="1:30" ht="15.75">
      <c r="A143" s="6" t="s">
        <v>792</v>
      </c>
      <c r="B143" s="6" t="s">
        <v>595</v>
      </c>
      <c r="C143" s="6" t="s">
        <v>474</v>
      </c>
      <c r="D143" s="6">
        <v>1950</v>
      </c>
      <c r="E143" s="6"/>
      <c r="F143" s="6" t="s">
        <v>274</v>
      </c>
      <c r="G143" s="6"/>
      <c r="H143" s="6" t="s">
        <v>854</v>
      </c>
      <c r="I143" s="6"/>
      <c r="J143" s="6"/>
      <c r="K143" s="6"/>
      <c r="L143" s="6"/>
      <c r="M143" s="6" t="s">
        <v>416</v>
      </c>
      <c r="N143" s="6"/>
      <c r="O143" s="6"/>
      <c r="P143" s="6"/>
      <c r="Q143" s="8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7" t="s">
        <v>983</v>
      </c>
    </row>
    <row r="144" spans="1:30" ht="15.75">
      <c r="A144" s="6" t="s">
        <v>792</v>
      </c>
      <c r="B144" s="6" t="s">
        <v>414</v>
      </c>
      <c r="C144" s="6" t="s">
        <v>94</v>
      </c>
      <c r="D144" s="6">
        <v>1928</v>
      </c>
      <c r="E144" s="6"/>
      <c r="F144" s="6" t="s">
        <v>274</v>
      </c>
      <c r="G144" s="6"/>
      <c r="H144" s="6" t="s">
        <v>916</v>
      </c>
      <c r="I144" s="6"/>
      <c r="J144" s="6"/>
      <c r="K144" s="6"/>
      <c r="L144" s="6"/>
      <c r="M144" s="6" t="s">
        <v>416</v>
      </c>
      <c r="N144" s="6"/>
      <c r="O144" s="6"/>
      <c r="P144" s="6"/>
      <c r="Q144" s="8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7" t="s">
        <v>983</v>
      </c>
    </row>
    <row r="145" spans="1:30" ht="15.75">
      <c r="A145" s="6" t="s">
        <v>792</v>
      </c>
      <c r="B145" s="6" t="s">
        <v>425</v>
      </c>
      <c r="C145" s="6" t="s">
        <v>322</v>
      </c>
      <c r="D145" s="6">
        <v>1928</v>
      </c>
      <c r="E145" s="6"/>
      <c r="F145" s="6" t="s">
        <v>274</v>
      </c>
      <c r="G145" s="6"/>
      <c r="H145" s="6" t="s">
        <v>917</v>
      </c>
      <c r="I145" s="6"/>
      <c r="J145" s="6"/>
      <c r="K145" s="6"/>
      <c r="L145" s="6"/>
      <c r="M145" s="6" t="s">
        <v>416</v>
      </c>
      <c r="N145" s="6"/>
      <c r="O145" s="6"/>
      <c r="P145" s="6"/>
      <c r="Q145" s="8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7" t="s">
        <v>983</v>
      </c>
    </row>
    <row r="146" spans="1:30" ht="15.75">
      <c r="A146" t="s">
        <v>792</v>
      </c>
      <c r="B146" t="s">
        <v>287</v>
      </c>
      <c r="C146" t="s">
        <v>191</v>
      </c>
      <c r="D146">
        <v>1911</v>
      </c>
      <c r="E146">
        <v>1992</v>
      </c>
      <c r="F146" s="3" t="s">
        <v>961</v>
      </c>
      <c r="G146" s="3" t="s">
        <v>982</v>
      </c>
      <c r="H146" t="s">
        <v>793</v>
      </c>
      <c r="M146" t="s">
        <v>34</v>
      </c>
      <c r="T146" t="s">
        <v>1064</v>
      </c>
      <c r="U146" t="s">
        <v>1025</v>
      </c>
      <c r="X146" t="s">
        <v>290</v>
      </c>
      <c r="AD146" s="7" t="s">
        <v>983</v>
      </c>
    </row>
    <row r="147" spans="1:30" ht="15.75">
      <c r="A147" t="s">
        <v>792</v>
      </c>
      <c r="B147" t="s">
        <v>71</v>
      </c>
      <c r="C147" t="s">
        <v>72</v>
      </c>
      <c r="D147">
        <v>1886</v>
      </c>
      <c r="E147">
        <v>1959</v>
      </c>
      <c r="F147" t="s">
        <v>27</v>
      </c>
      <c r="H147" t="s">
        <v>800</v>
      </c>
      <c r="M147" t="s">
        <v>34</v>
      </c>
      <c r="U147" t="s">
        <v>1168</v>
      </c>
      <c r="X147" t="s">
        <v>1125</v>
      </c>
      <c r="Z147" t="s">
        <v>74</v>
      </c>
      <c r="AD147" s="7" t="s">
        <v>1164</v>
      </c>
    </row>
    <row r="148" spans="1:30" ht="15.75">
      <c r="A148" s="6">
        <v>77300</v>
      </c>
      <c r="B148" s="6" t="s">
        <v>310</v>
      </c>
      <c r="C148" s="6" t="s">
        <v>109</v>
      </c>
      <c r="D148" s="6">
        <v>1914</v>
      </c>
      <c r="E148" s="6"/>
      <c r="F148" s="6" t="s">
        <v>27</v>
      </c>
      <c r="G148" s="6"/>
      <c r="H148" s="6" t="s">
        <v>903</v>
      </c>
      <c r="I148" s="6"/>
      <c r="J148" s="6"/>
      <c r="K148" s="6"/>
      <c r="L148" s="6"/>
      <c r="M148" s="6" t="s">
        <v>34</v>
      </c>
      <c r="N148" s="6"/>
      <c r="O148" s="6"/>
      <c r="P148" s="6"/>
      <c r="Q148" s="8"/>
      <c r="R148" s="6"/>
      <c r="S148" s="6"/>
      <c r="T148" s="6"/>
      <c r="U148" s="6" t="s">
        <v>1044</v>
      </c>
      <c r="V148" s="6"/>
      <c r="W148" s="6"/>
      <c r="X148" s="6"/>
      <c r="Y148" s="6"/>
      <c r="Z148" s="6"/>
      <c r="AA148" s="6"/>
      <c r="AB148" s="6"/>
      <c r="AC148" s="6"/>
      <c r="AD148" s="7" t="s">
        <v>983</v>
      </c>
    </row>
    <row r="149" spans="1:30" ht="30">
      <c r="A149">
        <v>76832</v>
      </c>
      <c r="B149" t="s">
        <v>129</v>
      </c>
      <c r="C149" t="s">
        <v>130</v>
      </c>
      <c r="D149">
        <v>1895</v>
      </c>
      <c r="E149">
        <v>1977</v>
      </c>
      <c r="F149" t="s">
        <v>1203</v>
      </c>
      <c r="H149" t="s">
        <v>885</v>
      </c>
      <c r="M149" t="s">
        <v>34</v>
      </c>
      <c r="U149" s="3" t="s">
        <v>1042</v>
      </c>
      <c r="V149" s="3" t="s">
        <v>1304</v>
      </c>
      <c r="W149" s="3" t="s">
        <v>1305</v>
      </c>
      <c r="X149" t="s">
        <v>132</v>
      </c>
      <c r="Y149" t="s">
        <v>1192</v>
      </c>
      <c r="AD149" s="7" t="s">
        <v>1164</v>
      </c>
    </row>
    <row r="150" spans="1:30" ht="15.75">
      <c r="A150">
        <v>77055</v>
      </c>
      <c r="B150" t="s">
        <v>25</v>
      </c>
      <c r="C150" t="s">
        <v>94</v>
      </c>
      <c r="D150">
        <v>1911</v>
      </c>
      <c r="E150">
        <v>2003</v>
      </c>
      <c r="F150" t="s">
        <v>980</v>
      </c>
      <c r="G150" t="s">
        <v>982</v>
      </c>
      <c r="H150" t="s">
        <v>901</v>
      </c>
      <c r="M150" t="s">
        <v>34</v>
      </c>
      <c r="U150" t="s">
        <v>1045</v>
      </c>
      <c r="AD150" s="7" t="s">
        <v>983</v>
      </c>
    </row>
    <row r="151" spans="1:30" ht="15.75">
      <c r="A151" s="6" t="s">
        <v>792</v>
      </c>
      <c r="B151" s="6" t="s">
        <v>43</v>
      </c>
      <c r="C151" s="6" t="s">
        <v>44</v>
      </c>
      <c r="D151" s="6">
        <v>1882</v>
      </c>
      <c r="E151" s="6">
        <v>1975</v>
      </c>
      <c r="F151" s="6" t="s">
        <v>27</v>
      </c>
      <c r="G151" s="6"/>
      <c r="H151" s="6" t="s">
        <v>1281</v>
      </c>
      <c r="I151" s="6"/>
      <c r="J151" s="6" t="s">
        <v>46</v>
      </c>
      <c r="K151" s="6"/>
      <c r="L151" s="6"/>
      <c r="M151" s="6" t="s">
        <v>34</v>
      </c>
      <c r="N151" s="6"/>
      <c r="O151" s="6"/>
      <c r="P151" s="6"/>
      <c r="Q151" s="8"/>
      <c r="R151" s="6"/>
      <c r="S151" s="6"/>
      <c r="T151" s="6"/>
      <c r="U151" s="6" t="s">
        <v>1282</v>
      </c>
      <c r="V151" s="6"/>
      <c r="W151" s="6"/>
      <c r="X151" s="6" t="s">
        <v>49</v>
      </c>
      <c r="Y151" s="6"/>
      <c r="Z151" s="6"/>
      <c r="AA151" s="6"/>
      <c r="AB151" s="6"/>
      <c r="AC151" s="6"/>
      <c r="AD151" s="7" t="s">
        <v>983</v>
      </c>
    </row>
    <row r="152" spans="1:30" ht="15.75">
      <c r="A152" s="6">
        <v>77467</v>
      </c>
      <c r="B152" s="6" t="s">
        <v>171</v>
      </c>
      <c r="C152" s="6" t="s">
        <v>172</v>
      </c>
      <c r="D152" s="6">
        <v>1895</v>
      </c>
      <c r="E152" s="6">
        <v>1987</v>
      </c>
      <c r="F152" s="6" t="s">
        <v>958</v>
      </c>
      <c r="G152" s="6" t="s">
        <v>982</v>
      </c>
      <c r="H152" s="6" t="s">
        <v>807</v>
      </c>
      <c r="I152" s="6"/>
      <c r="J152" s="6" t="s">
        <v>174</v>
      </c>
      <c r="K152" s="6"/>
      <c r="L152" s="6"/>
      <c r="M152" s="6" t="s">
        <v>34</v>
      </c>
      <c r="N152" s="6"/>
      <c r="O152" s="6"/>
      <c r="P152" s="6"/>
      <c r="Q152" s="8"/>
      <c r="R152" s="6"/>
      <c r="S152" s="6"/>
      <c r="T152" s="6"/>
      <c r="U152" s="9" t="s">
        <v>1039</v>
      </c>
      <c r="V152" s="9"/>
      <c r="W152" s="9"/>
      <c r="X152" s="6" t="s">
        <v>176</v>
      </c>
      <c r="Y152" s="6"/>
      <c r="Z152" s="6"/>
      <c r="AA152" s="6"/>
      <c r="AB152" s="6"/>
      <c r="AC152" s="6"/>
      <c r="AD152" s="7" t="s">
        <v>983</v>
      </c>
    </row>
    <row r="153" spans="1:30" ht="30">
      <c r="A153" s="6">
        <v>76838</v>
      </c>
      <c r="B153" s="6" t="s">
        <v>123</v>
      </c>
      <c r="C153" s="6" t="s">
        <v>121</v>
      </c>
      <c r="D153" s="6">
        <v>1895</v>
      </c>
      <c r="E153" s="6">
        <v>1967</v>
      </c>
      <c r="F153" s="6" t="s">
        <v>27</v>
      </c>
      <c r="G153" s="6"/>
      <c r="H153" s="6" t="s">
        <v>803</v>
      </c>
      <c r="I153" s="6"/>
      <c r="J153" s="6"/>
      <c r="K153" s="6"/>
      <c r="L153" s="6"/>
      <c r="M153" s="6" t="s">
        <v>34</v>
      </c>
      <c r="N153" s="6"/>
      <c r="O153" s="6"/>
      <c r="P153" s="6"/>
      <c r="Q153" s="8"/>
      <c r="R153" s="6"/>
      <c r="S153" s="6"/>
      <c r="T153" s="6"/>
      <c r="U153" s="9" t="s">
        <v>1052</v>
      </c>
      <c r="V153" s="9" t="s">
        <v>1053</v>
      </c>
      <c r="W153" s="9"/>
      <c r="X153" s="6" t="s">
        <v>1278</v>
      </c>
      <c r="Y153" s="6"/>
      <c r="Z153" s="6"/>
      <c r="AA153" s="6"/>
      <c r="AB153" s="6"/>
      <c r="AC153" s="6"/>
      <c r="AD153" s="7" t="s">
        <v>1279</v>
      </c>
    </row>
    <row r="154" spans="1:30" ht="15.75">
      <c r="A154" s="6"/>
      <c r="B154" s="6" t="s">
        <v>218</v>
      </c>
      <c r="C154" s="6" t="s">
        <v>260</v>
      </c>
      <c r="D154" s="6">
        <v>1874</v>
      </c>
      <c r="E154" s="6">
        <v>1967</v>
      </c>
      <c r="F154" s="6" t="s">
        <v>27</v>
      </c>
      <c r="G154" s="6"/>
      <c r="H154" s="6" t="s">
        <v>1222</v>
      </c>
      <c r="I154" s="6"/>
      <c r="J154" s="6" t="s">
        <v>1223</v>
      </c>
      <c r="K154" s="6"/>
      <c r="L154" s="6"/>
      <c r="M154" s="6" t="s">
        <v>34</v>
      </c>
      <c r="N154" s="6"/>
      <c r="O154" s="6"/>
      <c r="P154" s="6"/>
      <c r="Q154" s="8"/>
      <c r="R154" s="6"/>
      <c r="S154" s="6"/>
      <c r="T154" s="6"/>
      <c r="U154" s="6"/>
      <c r="V154" s="6"/>
      <c r="W154" s="6"/>
      <c r="X154" s="6" t="s">
        <v>1224</v>
      </c>
      <c r="Y154" s="6"/>
      <c r="Z154" s="6"/>
      <c r="AA154" s="6"/>
      <c r="AB154" s="6"/>
      <c r="AC154" s="6"/>
      <c r="AD154" s="7" t="s">
        <v>983</v>
      </c>
    </row>
    <row r="155" spans="1:30" ht="15.75">
      <c r="A155" t="s">
        <v>792</v>
      </c>
      <c r="B155" t="s">
        <v>218</v>
      </c>
      <c r="C155" t="s">
        <v>121</v>
      </c>
      <c r="D155">
        <v>1903</v>
      </c>
      <c r="E155">
        <v>1959</v>
      </c>
      <c r="F155" t="s">
        <v>27</v>
      </c>
      <c r="H155" t="s">
        <v>811</v>
      </c>
      <c r="J155" t="s">
        <v>220</v>
      </c>
      <c r="M155" t="s">
        <v>34</v>
      </c>
      <c r="AD155" s="7" t="s">
        <v>983</v>
      </c>
    </row>
    <row r="156" spans="1:30" ht="15.75">
      <c r="A156" t="s">
        <v>792</v>
      </c>
      <c r="B156" t="s">
        <v>218</v>
      </c>
      <c r="C156" t="s">
        <v>260</v>
      </c>
      <c r="D156">
        <v>1907</v>
      </c>
      <c r="E156">
        <v>1991</v>
      </c>
      <c r="F156" t="s">
        <v>27</v>
      </c>
      <c r="H156" t="s">
        <v>898</v>
      </c>
      <c r="M156" t="s">
        <v>34</v>
      </c>
      <c r="X156" t="s">
        <v>262</v>
      </c>
      <c r="AD156" s="7" t="s">
        <v>983</v>
      </c>
    </row>
    <row r="157" spans="1:30" ht="30">
      <c r="A157" t="s">
        <v>792</v>
      </c>
      <c r="B157" t="s">
        <v>293</v>
      </c>
      <c r="C157" t="s">
        <v>380</v>
      </c>
      <c r="D157">
        <v>1921</v>
      </c>
      <c r="E157">
        <v>1988</v>
      </c>
      <c r="F157" t="s">
        <v>27</v>
      </c>
      <c r="H157" t="s">
        <v>911</v>
      </c>
      <c r="M157" t="s">
        <v>34</v>
      </c>
      <c r="X157" t="s">
        <v>1123</v>
      </c>
      <c r="AD157" s="7" t="s">
        <v>983</v>
      </c>
    </row>
    <row r="158" spans="1:30" ht="15.75">
      <c r="A158" t="s">
        <v>792</v>
      </c>
      <c r="B158" t="s">
        <v>345</v>
      </c>
      <c r="C158" t="s">
        <v>94</v>
      </c>
      <c r="D158">
        <v>1919</v>
      </c>
      <c r="F158" t="s">
        <v>27</v>
      </c>
      <c r="H158" t="s">
        <v>907</v>
      </c>
      <c r="J158" t="s">
        <v>347</v>
      </c>
      <c r="M158" t="s">
        <v>34</v>
      </c>
      <c r="AD158" s="7" t="s">
        <v>983</v>
      </c>
    </row>
    <row r="159" spans="1:30" ht="15.75">
      <c r="A159" t="s">
        <v>792</v>
      </c>
      <c r="B159" t="s">
        <v>89</v>
      </c>
      <c r="C159" t="s">
        <v>90</v>
      </c>
      <c r="D159">
        <v>1889</v>
      </c>
      <c r="E159">
        <v>1960</v>
      </c>
      <c r="F159" t="s">
        <v>27</v>
      </c>
      <c r="H159" t="s">
        <v>879</v>
      </c>
      <c r="M159" t="s">
        <v>34</v>
      </c>
      <c r="X159" t="s">
        <v>92</v>
      </c>
      <c r="AD159" s="7" t="s">
        <v>983</v>
      </c>
    </row>
    <row r="160" spans="1:30" ht="15.75">
      <c r="A160" s="6" t="s">
        <v>792</v>
      </c>
      <c r="B160" t="s">
        <v>351</v>
      </c>
      <c r="C160" t="s">
        <v>352</v>
      </c>
      <c r="D160">
        <v>1916</v>
      </c>
      <c r="E160">
        <v>1987</v>
      </c>
      <c r="F160" t="s">
        <v>27</v>
      </c>
      <c r="H160" t="s">
        <v>908</v>
      </c>
      <c r="M160" t="s">
        <v>34</v>
      </c>
      <c r="AD160" s="7" t="s">
        <v>983</v>
      </c>
    </row>
    <row r="161" spans="1:30" ht="15.75">
      <c r="A161" t="s">
        <v>792</v>
      </c>
      <c r="B161" t="s">
        <v>249</v>
      </c>
      <c r="C161" t="s">
        <v>440</v>
      </c>
      <c r="D161">
        <v>1941</v>
      </c>
      <c r="F161" t="s">
        <v>27</v>
      </c>
      <c r="H161" t="s">
        <v>929</v>
      </c>
      <c r="J161" t="s">
        <v>529</v>
      </c>
      <c r="M161" t="s">
        <v>34</v>
      </c>
      <c r="N161" t="s">
        <v>1023</v>
      </c>
      <c r="Q161" s="5" t="s">
        <v>531</v>
      </c>
      <c r="T161" t="s">
        <v>1058</v>
      </c>
      <c r="X161" t="s">
        <v>1193</v>
      </c>
      <c r="Y161" s="6" t="s">
        <v>530</v>
      </c>
      <c r="AA161" t="s">
        <v>1195</v>
      </c>
      <c r="AD161" s="7" t="s">
        <v>1194</v>
      </c>
    </row>
    <row r="162" spans="1:30" ht="15.75">
      <c r="A162" s="6"/>
      <c r="B162" s="6" t="s">
        <v>1225</v>
      </c>
      <c r="C162" s="6" t="s">
        <v>109</v>
      </c>
      <c r="D162" s="6">
        <v>1875</v>
      </c>
      <c r="E162" s="6">
        <v>1924</v>
      </c>
      <c r="F162" s="6" t="s">
        <v>27</v>
      </c>
      <c r="G162" s="6"/>
      <c r="H162" s="6" t="s">
        <v>1226</v>
      </c>
      <c r="I162" s="6"/>
      <c r="J162" s="6"/>
      <c r="K162" s="6"/>
      <c r="L162" s="6"/>
      <c r="M162" s="6" t="s">
        <v>34</v>
      </c>
      <c r="N162" s="6"/>
      <c r="O162" s="6"/>
      <c r="P162" s="6"/>
      <c r="Q162" s="8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7" t="s">
        <v>983</v>
      </c>
    </row>
    <row r="163" spans="1:30" ht="15.75">
      <c r="A163" s="6" t="s">
        <v>792</v>
      </c>
      <c r="B163" s="6" t="s">
        <v>277</v>
      </c>
      <c r="C163" s="6" t="s">
        <v>84</v>
      </c>
      <c r="D163" s="6">
        <v>1910</v>
      </c>
      <c r="E163" s="6">
        <v>1993</v>
      </c>
      <c r="F163" s="6" t="s">
        <v>27</v>
      </c>
      <c r="G163" s="6"/>
      <c r="H163" s="6" t="s">
        <v>900</v>
      </c>
      <c r="I163" s="6"/>
      <c r="J163" s="6"/>
      <c r="K163" s="6"/>
      <c r="L163" s="6"/>
      <c r="M163" s="6" t="s">
        <v>34</v>
      </c>
      <c r="N163" s="6"/>
      <c r="O163" s="6"/>
      <c r="P163" s="6"/>
      <c r="Q163" s="8"/>
      <c r="R163" s="6"/>
      <c r="S163" s="6"/>
      <c r="T163" s="6"/>
      <c r="U163" s="6"/>
      <c r="V163" s="6"/>
      <c r="W163" s="6"/>
      <c r="X163" s="6" t="s">
        <v>279</v>
      </c>
      <c r="Y163" s="6"/>
      <c r="Z163" s="6"/>
      <c r="AA163" s="6"/>
      <c r="AB163" s="6"/>
      <c r="AC163" s="6"/>
      <c r="AD163" s="7" t="s">
        <v>983</v>
      </c>
    </row>
    <row r="164" spans="1:30" ht="15.75">
      <c r="A164" s="6" t="s">
        <v>792</v>
      </c>
      <c r="B164" s="6" t="s">
        <v>438</v>
      </c>
      <c r="C164" s="6" t="s">
        <v>440</v>
      </c>
      <c r="D164" s="6">
        <v>1931</v>
      </c>
      <c r="E164" s="6"/>
      <c r="F164" s="6" t="s">
        <v>27</v>
      </c>
      <c r="G164" s="6"/>
      <c r="H164" s="6" t="s">
        <v>920</v>
      </c>
      <c r="I164" s="6"/>
      <c r="J164" s="6"/>
      <c r="K164" s="6"/>
      <c r="L164" s="6"/>
      <c r="M164" s="6" t="s">
        <v>34</v>
      </c>
      <c r="N164" s="6"/>
      <c r="O164" s="6"/>
      <c r="P164" s="6"/>
      <c r="Q164" s="8"/>
      <c r="R164" s="6"/>
      <c r="S164" s="6"/>
      <c r="T164" s="6"/>
      <c r="U164" s="6"/>
      <c r="V164" s="6"/>
      <c r="W164" s="6"/>
      <c r="X164" s="6" t="s">
        <v>442</v>
      </c>
      <c r="Y164" s="6"/>
      <c r="Z164" s="6"/>
      <c r="AA164" s="6"/>
      <c r="AB164" s="6"/>
      <c r="AC164" s="6"/>
      <c r="AD164" s="7" t="s">
        <v>983</v>
      </c>
    </row>
    <row r="165" spans="1:30" ht="15.75">
      <c r="A165" s="6" t="s">
        <v>792</v>
      </c>
      <c r="B165" s="6" t="s">
        <v>644</v>
      </c>
      <c r="C165" s="6" t="s">
        <v>645</v>
      </c>
      <c r="D165" s="6">
        <v>1956</v>
      </c>
      <c r="E165" s="6"/>
      <c r="F165" s="6" t="s">
        <v>27</v>
      </c>
      <c r="G165" s="6"/>
      <c r="H165" s="6" t="s">
        <v>943</v>
      </c>
      <c r="I165" s="6"/>
      <c r="J165" s="6"/>
      <c r="K165" s="6"/>
      <c r="L165" s="6"/>
      <c r="M165" s="6" t="s">
        <v>34</v>
      </c>
      <c r="N165" s="6"/>
      <c r="O165" s="6"/>
      <c r="P165" s="6"/>
      <c r="Q165" s="8"/>
      <c r="R165" s="6"/>
      <c r="S165" s="6"/>
      <c r="T165" s="6"/>
      <c r="U165" s="6"/>
      <c r="V165" s="6"/>
      <c r="W165" s="6"/>
      <c r="X165" s="6" t="s">
        <v>647</v>
      </c>
      <c r="Y165" s="6"/>
      <c r="Z165" s="6"/>
      <c r="AA165" s="6"/>
      <c r="AB165" s="6"/>
      <c r="AC165" s="6"/>
      <c r="AD165" s="7" t="s">
        <v>983</v>
      </c>
    </row>
    <row r="166" spans="1:30" ht="15.75">
      <c r="A166" s="6" t="s">
        <v>792</v>
      </c>
      <c r="B166" s="6" t="s">
        <v>108</v>
      </c>
      <c r="C166" s="6" t="s">
        <v>109</v>
      </c>
      <c r="D166" s="6"/>
      <c r="E166" s="6">
        <v>1918</v>
      </c>
      <c r="F166" s="6" t="s">
        <v>27</v>
      </c>
      <c r="G166" s="6"/>
      <c r="H166" s="6" t="s">
        <v>801</v>
      </c>
      <c r="I166" s="6"/>
      <c r="J166" s="6"/>
      <c r="K166" s="6"/>
      <c r="L166" s="6"/>
      <c r="M166" s="6" t="s">
        <v>34</v>
      </c>
      <c r="N166" s="6"/>
      <c r="O166" s="6"/>
      <c r="P166" s="6"/>
      <c r="Q166" s="8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7" t="s">
        <v>983</v>
      </c>
    </row>
    <row r="167" spans="1:30" ht="15.75">
      <c r="A167" s="6" t="s">
        <v>792</v>
      </c>
      <c r="B167" s="6" t="s">
        <v>321</v>
      </c>
      <c r="C167" s="6" t="s">
        <v>322</v>
      </c>
      <c r="D167" s="6">
        <v>1915</v>
      </c>
      <c r="E167" s="6"/>
      <c r="F167" s="6" t="s">
        <v>27</v>
      </c>
      <c r="G167" s="6"/>
      <c r="H167" s="6" t="s">
        <v>824</v>
      </c>
      <c r="I167" s="6"/>
      <c r="J167" s="6"/>
      <c r="K167" s="6"/>
      <c r="L167" s="6"/>
      <c r="M167" s="6" t="s">
        <v>34</v>
      </c>
      <c r="N167" s="6"/>
      <c r="O167" s="6"/>
      <c r="P167" s="6"/>
      <c r="Q167" s="8"/>
      <c r="R167" s="6"/>
      <c r="S167" s="6"/>
      <c r="T167" s="6"/>
      <c r="U167" s="6"/>
      <c r="V167" s="6"/>
      <c r="W167" s="6"/>
      <c r="X167" s="6" t="s">
        <v>324</v>
      </c>
      <c r="Y167" s="6"/>
      <c r="Z167" s="6"/>
      <c r="AA167" s="6"/>
      <c r="AB167" s="6"/>
      <c r="AC167" s="6"/>
      <c r="AD167" s="7" t="s">
        <v>983</v>
      </c>
    </row>
    <row r="168" spans="1:30" ht="15.75">
      <c r="A168" s="6" t="s">
        <v>792</v>
      </c>
      <c r="B168" s="6" t="s">
        <v>400</v>
      </c>
      <c r="C168" s="6" t="s">
        <v>70</v>
      </c>
      <c r="D168" s="6">
        <v>1919</v>
      </c>
      <c r="E168" s="6">
        <v>1995</v>
      </c>
      <c r="F168" s="6" t="s">
        <v>27</v>
      </c>
      <c r="G168" s="6"/>
      <c r="H168" s="6" t="s">
        <v>833</v>
      </c>
      <c r="I168" s="6"/>
      <c r="J168" s="6"/>
      <c r="K168" s="6"/>
      <c r="L168" s="6"/>
      <c r="M168" s="6" t="s">
        <v>34</v>
      </c>
      <c r="N168" s="6"/>
      <c r="O168" s="6"/>
      <c r="P168" s="6"/>
      <c r="Q168" s="8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7" t="s">
        <v>983</v>
      </c>
    </row>
    <row r="169" spans="1:30" ht="15.75">
      <c r="A169" s="6" t="s">
        <v>792</v>
      </c>
      <c r="B169" s="6" t="s">
        <v>59</v>
      </c>
      <c r="C169" s="6" t="s">
        <v>60</v>
      </c>
      <c r="D169" s="6">
        <v>1883</v>
      </c>
      <c r="E169" s="6">
        <v>1958</v>
      </c>
      <c r="F169" s="6" t="s">
        <v>27</v>
      </c>
      <c r="G169" s="6"/>
      <c r="H169" s="6" t="s">
        <v>1285</v>
      </c>
      <c r="I169" s="6"/>
      <c r="J169" s="6"/>
      <c r="K169" s="6"/>
      <c r="L169" s="6"/>
      <c r="M169" s="6" t="s">
        <v>34</v>
      </c>
      <c r="N169" s="6"/>
      <c r="O169" s="6"/>
      <c r="P169" s="6"/>
      <c r="Q169" s="8"/>
      <c r="R169" s="6"/>
      <c r="S169" s="6"/>
      <c r="T169" s="6"/>
      <c r="U169" s="6"/>
      <c r="V169" s="6"/>
      <c r="W169" s="6"/>
      <c r="X169" s="6" t="s">
        <v>1300</v>
      </c>
      <c r="Y169" s="6"/>
      <c r="Z169" s="6"/>
      <c r="AA169" s="6"/>
      <c r="AB169" s="6"/>
      <c r="AC169" s="6"/>
      <c r="AD169" s="7" t="s">
        <v>983</v>
      </c>
    </row>
    <row r="170" spans="1:30" ht="15.75">
      <c r="A170" s="6" t="s">
        <v>792</v>
      </c>
      <c r="B170" s="6" t="s">
        <v>689</v>
      </c>
      <c r="C170" s="6" t="s">
        <v>690</v>
      </c>
      <c r="D170" s="6">
        <v>1959</v>
      </c>
      <c r="E170" s="6"/>
      <c r="F170" s="6" t="s">
        <v>27</v>
      </c>
      <c r="G170" s="6"/>
      <c r="H170" s="6" t="s">
        <v>864</v>
      </c>
      <c r="I170" s="6"/>
      <c r="J170" s="6" t="s">
        <v>692</v>
      </c>
      <c r="K170" s="6"/>
      <c r="L170" s="6"/>
      <c r="M170" s="9" t="s">
        <v>693</v>
      </c>
      <c r="N170" s="6"/>
      <c r="O170" s="6"/>
      <c r="P170" s="6"/>
      <c r="Q170" s="8"/>
      <c r="R170" s="6"/>
      <c r="S170" s="6"/>
      <c r="T170" s="6"/>
      <c r="U170" s="6"/>
      <c r="V170" s="6"/>
      <c r="W170" s="6"/>
      <c r="X170" s="6" t="s">
        <v>1156</v>
      </c>
      <c r="Y170" s="6"/>
      <c r="Z170" s="6"/>
      <c r="AA170" s="6"/>
      <c r="AB170" s="6"/>
      <c r="AC170" s="6"/>
      <c r="AD170" s="7" t="s">
        <v>983</v>
      </c>
    </row>
    <row r="171" spans="1:30" ht="15.75">
      <c r="A171" s="6">
        <v>75404</v>
      </c>
      <c r="B171" s="6" t="s">
        <v>190</v>
      </c>
      <c r="C171" s="6" t="s">
        <v>191</v>
      </c>
      <c r="D171" s="6">
        <v>1900</v>
      </c>
      <c r="E171" s="6">
        <v>1978</v>
      </c>
      <c r="F171" s="9" t="s">
        <v>1293</v>
      </c>
      <c r="G171" s="9" t="s">
        <v>982</v>
      </c>
      <c r="H171" s="6" t="s">
        <v>890</v>
      </c>
      <c r="I171" s="6"/>
      <c r="J171" s="6"/>
      <c r="K171" s="6"/>
      <c r="L171" s="6"/>
      <c r="M171" s="6" t="s">
        <v>80</v>
      </c>
      <c r="N171" s="6"/>
      <c r="O171" s="6"/>
      <c r="P171" s="6"/>
      <c r="Q171" s="8"/>
      <c r="R171" s="6"/>
      <c r="S171" s="6"/>
      <c r="T171" s="6"/>
      <c r="U171" s="9" t="s">
        <v>1315</v>
      </c>
      <c r="V171" s="9" t="s">
        <v>1049</v>
      </c>
      <c r="W171" s="9" t="s">
        <v>1050</v>
      </c>
      <c r="X171" s="6" t="s">
        <v>1147</v>
      </c>
      <c r="Y171" s="6"/>
      <c r="Z171" s="6"/>
      <c r="AA171" s="6"/>
      <c r="AB171" s="6"/>
      <c r="AC171" s="6"/>
      <c r="AD171" s="7" t="s">
        <v>983</v>
      </c>
    </row>
    <row r="172" spans="1:30" ht="15.75">
      <c r="A172" s="6" t="s">
        <v>792</v>
      </c>
      <c r="B172" s="6" t="s">
        <v>236</v>
      </c>
      <c r="C172" s="6" t="s">
        <v>237</v>
      </c>
      <c r="D172" s="6"/>
      <c r="E172" s="6"/>
      <c r="F172" s="6" t="s">
        <v>77</v>
      </c>
      <c r="G172" s="6"/>
      <c r="H172" s="6" t="s">
        <v>895</v>
      </c>
      <c r="I172" s="6"/>
      <c r="J172" s="6"/>
      <c r="K172" s="6"/>
      <c r="L172" s="6"/>
      <c r="M172" s="6" t="s">
        <v>80</v>
      </c>
      <c r="N172" s="6"/>
      <c r="O172" s="6"/>
      <c r="P172" s="6"/>
      <c r="Q172" s="8"/>
      <c r="R172" s="6"/>
      <c r="S172" s="6"/>
      <c r="T172" s="6"/>
      <c r="U172" s="6" t="s">
        <v>1033</v>
      </c>
      <c r="V172" s="6"/>
      <c r="W172" s="6"/>
      <c r="X172" s="6"/>
      <c r="Y172" s="6"/>
      <c r="Z172" s="6"/>
      <c r="AA172" s="6"/>
      <c r="AB172" s="6"/>
      <c r="AC172" s="6"/>
      <c r="AD172" s="7" t="s">
        <v>983</v>
      </c>
    </row>
    <row r="173" spans="1:30" ht="15.75">
      <c r="A173" t="s">
        <v>792</v>
      </c>
      <c r="B173" t="s">
        <v>83</v>
      </c>
      <c r="C173" t="s">
        <v>84</v>
      </c>
      <c r="D173">
        <v>1889</v>
      </c>
      <c r="E173">
        <v>1956</v>
      </c>
      <c r="F173" t="s">
        <v>977</v>
      </c>
      <c r="G173" t="s">
        <v>982</v>
      </c>
      <c r="H173" t="s">
        <v>878</v>
      </c>
      <c r="M173" t="s">
        <v>80</v>
      </c>
      <c r="U173" t="s">
        <v>1035</v>
      </c>
      <c r="X173" s="6" t="s">
        <v>87</v>
      </c>
      <c r="Y173" s="6"/>
      <c r="AD173" s="7" t="s">
        <v>1166</v>
      </c>
    </row>
    <row r="174" spans="1:30" ht="15.75">
      <c r="A174">
        <v>77712</v>
      </c>
      <c r="B174" t="s">
        <v>147</v>
      </c>
      <c r="C174" t="s">
        <v>434</v>
      </c>
      <c r="D174">
        <v>1930</v>
      </c>
      <c r="F174" t="s">
        <v>977</v>
      </c>
      <c r="G174" t="s">
        <v>982</v>
      </c>
      <c r="H174" t="s">
        <v>919</v>
      </c>
      <c r="M174" t="s">
        <v>80</v>
      </c>
      <c r="U174" t="s">
        <v>1038</v>
      </c>
      <c r="X174" s="6" t="s">
        <v>436</v>
      </c>
      <c r="Y174" s="6"/>
      <c r="AD174" s="7" t="s">
        <v>983</v>
      </c>
    </row>
    <row r="175" spans="1:30" ht="15.75">
      <c r="A175" s="6">
        <v>58978</v>
      </c>
      <c r="B175" s="6" t="s">
        <v>333</v>
      </c>
      <c r="C175" s="6" t="s">
        <v>334</v>
      </c>
      <c r="D175" s="6">
        <v>1918</v>
      </c>
      <c r="E175" s="6"/>
      <c r="F175" s="6" t="s">
        <v>981</v>
      </c>
      <c r="G175" s="6" t="s">
        <v>982</v>
      </c>
      <c r="H175" s="6" t="s">
        <v>906</v>
      </c>
      <c r="I175" s="6"/>
      <c r="J175" s="6"/>
      <c r="K175" s="6"/>
      <c r="L175" s="6"/>
      <c r="M175" s="6" t="s">
        <v>80</v>
      </c>
      <c r="N175" s="6" t="s">
        <v>1022</v>
      </c>
      <c r="O175" s="6"/>
      <c r="P175" s="6"/>
      <c r="Q175" s="8" t="s">
        <v>337</v>
      </c>
      <c r="R175" s="8"/>
      <c r="S175" s="6"/>
      <c r="T175" s="6" t="s">
        <v>1095</v>
      </c>
      <c r="U175" s="9" t="s">
        <v>1056</v>
      </c>
      <c r="V175" s="9" t="s">
        <v>1055</v>
      </c>
      <c r="W175" s="9" t="s">
        <v>1054</v>
      </c>
      <c r="X175" s="6"/>
      <c r="Y175" s="6"/>
      <c r="Z175" s="6" t="s">
        <v>340</v>
      </c>
      <c r="AA175" s="6"/>
      <c r="AB175" s="6"/>
      <c r="AC175" s="6"/>
      <c r="AD175" s="7" t="s">
        <v>983</v>
      </c>
    </row>
    <row r="176" spans="1:30" ht="15.75">
      <c r="A176" t="s">
        <v>792</v>
      </c>
      <c r="B176" t="s">
        <v>202</v>
      </c>
      <c r="C176" t="s">
        <v>44</v>
      </c>
      <c r="D176">
        <v>1902</v>
      </c>
      <c r="E176">
        <v>1965</v>
      </c>
      <c r="F176" t="s">
        <v>27</v>
      </c>
      <c r="H176" t="s">
        <v>891</v>
      </c>
      <c r="J176" t="s">
        <v>205</v>
      </c>
      <c r="M176" t="s">
        <v>80</v>
      </c>
      <c r="U176" t="s">
        <v>1034</v>
      </c>
      <c r="AD176" s="7" t="s">
        <v>983</v>
      </c>
    </row>
    <row r="177" spans="1:30" ht="15.75">
      <c r="A177" t="s">
        <v>792</v>
      </c>
      <c r="B177" t="s">
        <v>514</v>
      </c>
      <c r="C177" t="s">
        <v>515</v>
      </c>
      <c r="D177">
        <v>1936</v>
      </c>
      <c r="F177" t="s">
        <v>959</v>
      </c>
      <c r="H177" t="s">
        <v>794</v>
      </c>
      <c r="M177" t="s">
        <v>993</v>
      </c>
      <c r="U177" t="s">
        <v>1028</v>
      </c>
      <c r="AD177" s="7" t="s">
        <v>983</v>
      </c>
    </row>
    <row r="178" spans="1:30" ht="15.75">
      <c r="A178" s="6" t="s">
        <v>792</v>
      </c>
      <c r="B178" s="6" t="s">
        <v>125</v>
      </c>
      <c r="C178" s="6" t="s">
        <v>126</v>
      </c>
      <c r="D178" s="6">
        <v>1895</v>
      </c>
      <c r="E178" s="6">
        <v>1972</v>
      </c>
      <c r="F178" s="6" t="s">
        <v>1012</v>
      </c>
      <c r="G178" s="6"/>
      <c r="H178" s="6" t="s">
        <v>803</v>
      </c>
      <c r="I178" s="6"/>
      <c r="J178" s="6"/>
      <c r="K178" s="6"/>
      <c r="L178" s="6"/>
      <c r="M178" s="6" t="s">
        <v>996</v>
      </c>
      <c r="N178" s="6"/>
      <c r="O178" s="6"/>
      <c r="P178" s="6"/>
      <c r="Q178" s="8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7" t="s">
        <v>983</v>
      </c>
    </row>
    <row r="179" spans="1:30" ht="15.75">
      <c r="A179">
        <v>58135</v>
      </c>
      <c r="B179" t="s">
        <v>372</v>
      </c>
      <c r="C179" t="s">
        <v>373</v>
      </c>
      <c r="D179">
        <v>1919</v>
      </c>
      <c r="F179" t="s">
        <v>965</v>
      </c>
      <c r="H179" t="s">
        <v>830</v>
      </c>
      <c r="M179" s="3" t="s">
        <v>1031</v>
      </c>
      <c r="N179" t="s">
        <v>1019</v>
      </c>
      <c r="Q179" s="5" t="s">
        <v>377</v>
      </c>
      <c r="S179" s="6"/>
      <c r="T179" t="s">
        <v>1072</v>
      </c>
      <c r="Z179" t="s">
        <v>379</v>
      </c>
      <c r="AD179" s="7" t="s">
        <v>983</v>
      </c>
    </row>
    <row r="180" spans="1:30" ht="15.75">
      <c r="A180" s="6"/>
      <c r="B180" s="6"/>
      <c r="C180" s="6"/>
      <c r="D180" s="6"/>
      <c r="E180" s="6"/>
      <c r="F180" s="9" t="s">
        <v>138</v>
      </c>
      <c r="G180" s="9"/>
      <c r="H180" s="6"/>
      <c r="I180" s="6"/>
      <c r="J180" s="6"/>
      <c r="K180" s="6"/>
      <c r="L180" s="6"/>
      <c r="M180" s="6"/>
      <c r="N180" s="6"/>
      <c r="O180" s="6"/>
      <c r="P180" s="6"/>
      <c r="Q180" s="8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7"/>
    </row>
    <row r="181" spans="1:30" ht="15.75">
      <c r="A181" s="6"/>
      <c r="B181" s="6"/>
      <c r="C181" s="6"/>
      <c r="D181" s="6"/>
      <c r="E181" s="6"/>
      <c r="F181" s="9" t="s">
        <v>138</v>
      </c>
      <c r="G181" s="6"/>
      <c r="H181" s="6"/>
      <c r="I181" s="6"/>
      <c r="J181" s="6"/>
      <c r="K181" s="6"/>
      <c r="L181" s="6"/>
      <c r="O181" s="6"/>
      <c r="P181" s="6"/>
      <c r="Q181" s="8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7"/>
    </row>
    <row r="182" spans="1:30" ht="15.75">
      <c r="A182" s="6"/>
      <c r="B182" s="6"/>
      <c r="C182" s="6"/>
      <c r="D182" s="6"/>
      <c r="E182" s="6"/>
      <c r="F182" s="9" t="s">
        <v>1270</v>
      </c>
      <c r="G182" s="9"/>
      <c r="H182" s="6"/>
      <c r="I182" s="6"/>
      <c r="J182" s="6"/>
      <c r="K182" s="6"/>
      <c r="L182" s="6"/>
      <c r="M182" s="6"/>
      <c r="N182" s="6"/>
      <c r="O182" s="6"/>
      <c r="P182" s="6"/>
      <c r="Q182" s="8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7"/>
    </row>
    <row r="183" spans="1:30" ht="15.75">
      <c r="A183" s="6"/>
      <c r="B183" s="6"/>
      <c r="C183" s="6"/>
      <c r="D183" s="6"/>
      <c r="E183" s="6"/>
      <c r="F183" s="9" t="s">
        <v>27</v>
      </c>
      <c r="G183" s="9"/>
      <c r="H183" s="6"/>
      <c r="I183" s="6"/>
      <c r="J183" s="6"/>
      <c r="K183" s="6"/>
      <c r="L183" s="6"/>
      <c r="M183" s="6"/>
      <c r="N183" s="6"/>
      <c r="O183" s="6"/>
      <c r="P183" s="6"/>
      <c r="Q183" s="8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7"/>
    </row>
  </sheetData>
  <autoFilter ref="A1:AH183">
    <sortState ref="A2:AH183">
      <sortCondition sortBy="value" ref="S2:S183"/>
    </sortState>
  </autoFilter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 topLeftCell="D28">
      <selection activeCell="D38" sqref="D38"/>
    </sheetView>
  </sheetViews>
  <sheetFormatPr defaultColWidth="11.00390625" defaultRowHeight="15.75"/>
  <cols>
    <col min="1" max="1" width="29.50390625" style="0" customWidth="1"/>
    <col min="5" max="5" width="21.125" style="0" customWidth="1"/>
    <col min="9" max="9" width="14.375" style="0" customWidth="1"/>
    <col min="26" max="26" width="83.625" style="0" customWidth="1"/>
  </cols>
  <sheetData>
    <row r="1" spans="1:15" ht="15.75">
      <c r="A1" s="1" t="s">
        <v>1198</v>
      </c>
      <c r="B1" s="1" t="s">
        <v>1199</v>
      </c>
      <c r="C1" s="1" t="s">
        <v>1200</v>
      </c>
      <c r="E1" s="1" t="s">
        <v>1198</v>
      </c>
      <c r="G1" s="1" t="s">
        <v>1205</v>
      </c>
      <c r="H1" s="1" t="s">
        <v>1206</v>
      </c>
      <c r="I1" s="1" t="s">
        <v>1207</v>
      </c>
      <c r="J1" s="1" t="s">
        <v>1208</v>
      </c>
      <c r="K1" s="1" t="s">
        <v>1209</v>
      </c>
      <c r="L1" s="1" t="s">
        <v>1210</v>
      </c>
      <c r="M1" s="1" t="s">
        <v>1211</v>
      </c>
      <c r="N1" s="1" t="s">
        <v>1212</v>
      </c>
      <c r="O1" s="1" t="s">
        <v>1213</v>
      </c>
    </row>
    <row r="3" spans="1:15" ht="15.75">
      <c r="A3" t="s">
        <v>274</v>
      </c>
      <c r="B3">
        <v>61</v>
      </c>
      <c r="C3">
        <v>40</v>
      </c>
      <c r="E3" t="s">
        <v>274</v>
      </c>
      <c r="G3">
        <v>2</v>
      </c>
      <c r="H3">
        <v>7</v>
      </c>
      <c r="I3">
        <v>7</v>
      </c>
      <c r="J3">
        <v>6</v>
      </c>
      <c r="K3">
        <v>10</v>
      </c>
      <c r="L3">
        <v>5</v>
      </c>
      <c r="M3">
        <v>7</v>
      </c>
      <c r="N3">
        <v>9</v>
      </c>
      <c r="O3">
        <v>11</v>
      </c>
    </row>
    <row r="4" spans="1:15" ht="15.75">
      <c r="A4" t="s">
        <v>27</v>
      </c>
      <c r="B4">
        <v>36</v>
      </c>
      <c r="C4">
        <v>4</v>
      </c>
      <c r="E4" t="s">
        <v>27</v>
      </c>
      <c r="G4">
        <v>7</v>
      </c>
      <c r="H4">
        <v>7</v>
      </c>
      <c r="I4">
        <v>5</v>
      </c>
      <c r="J4">
        <v>6</v>
      </c>
      <c r="K4">
        <v>2</v>
      </c>
      <c r="L4">
        <v>2</v>
      </c>
      <c r="M4">
        <v>2</v>
      </c>
      <c r="N4">
        <v>1</v>
      </c>
      <c r="O4">
        <v>1</v>
      </c>
    </row>
    <row r="5" spans="1:15" ht="15.75">
      <c r="A5" t="s">
        <v>296</v>
      </c>
      <c r="B5">
        <v>24</v>
      </c>
      <c r="C5">
        <v>14</v>
      </c>
      <c r="E5" t="s">
        <v>296</v>
      </c>
      <c r="G5">
        <v>1</v>
      </c>
      <c r="H5">
        <v>1</v>
      </c>
      <c r="I5">
        <v>3</v>
      </c>
      <c r="J5">
        <v>5</v>
      </c>
      <c r="K5">
        <v>4</v>
      </c>
      <c r="L5">
        <v>2</v>
      </c>
      <c r="M5">
        <v>5</v>
      </c>
      <c r="N5">
        <v>3</v>
      </c>
      <c r="O5">
        <v>1</v>
      </c>
    </row>
    <row r="6" spans="1:15" ht="15.75">
      <c r="A6" s="2" t="s">
        <v>77</v>
      </c>
      <c r="B6" s="2">
        <v>21</v>
      </c>
      <c r="C6" s="2">
        <v>7</v>
      </c>
      <c r="E6" s="2" t="s">
        <v>77</v>
      </c>
      <c r="G6">
        <v>4</v>
      </c>
      <c r="H6">
        <v>2</v>
      </c>
      <c r="I6">
        <v>5</v>
      </c>
      <c r="J6">
        <v>2</v>
      </c>
      <c r="K6">
        <v>1</v>
      </c>
      <c r="L6">
        <v>4</v>
      </c>
      <c r="M6">
        <v>2</v>
      </c>
      <c r="N6">
        <v>1</v>
      </c>
      <c r="O6">
        <v>3</v>
      </c>
    </row>
    <row r="7" spans="1:15" ht="15.75">
      <c r="A7" t="s">
        <v>1311</v>
      </c>
      <c r="B7">
        <v>19</v>
      </c>
      <c r="C7">
        <v>2</v>
      </c>
      <c r="E7" t="s">
        <v>138</v>
      </c>
      <c r="G7">
        <v>0</v>
      </c>
      <c r="H7">
        <v>1</v>
      </c>
      <c r="I7">
        <v>1</v>
      </c>
      <c r="J7">
        <v>0</v>
      </c>
      <c r="K7">
        <v>0</v>
      </c>
      <c r="L7">
        <v>3</v>
      </c>
      <c r="M7">
        <v>1</v>
      </c>
      <c r="N7">
        <v>2</v>
      </c>
      <c r="O7">
        <v>7</v>
      </c>
    </row>
    <row r="8" spans="1:15" ht="15.75">
      <c r="A8" t="s">
        <v>138</v>
      </c>
      <c r="B8">
        <v>11</v>
      </c>
      <c r="C8">
        <v>1</v>
      </c>
      <c r="E8" t="s">
        <v>1201</v>
      </c>
      <c r="G8">
        <v>0</v>
      </c>
      <c r="H8">
        <v>0</v>
      </c>
      <c r="I8">
        <v>1</v>
      </c>
      <c r="J8">
        <v>1</v>
      </c>
      <c r="K8">
        <v>1</v>
      </c>
      <c r="L8">
        <v>1</v>
      </c>
      <c r="M8">
        <v>2</v>
      </c>
      <c r="N8">
        <v>0</v>
      </c>
      <c r="O8">
        <v>4</v>
      </c>
    </row>
    <row r="9" spans="1:15" ht="15.75">
      <c r="A9" t="s">
        <v>1202</v>
      </c>
      <c r="B9" s="2">
        <v>6</v>
      </c>
      <c r="C9" s="2">
        <v>0</v>
      </c>
      <c r="E9" s="2" t="s">
        <v>1204</v>
      </c>
      <c r="G9">
        <v>0</v>
      </c>
      <c r="H9">
        <v>0</v>
      </c>
      <c r="I9">
        <v>1</v>
      </c>
      <c r="J9">
        <v>0</v>
      </c>
      <c r="K9">
        <v>1</v>
      </c>
      <c r="L9">
        <v>2</v>
      </c>
      <c r="M9">
        <v>3</v>
      </c>
      <c r="N9">
        <v>1</v>
      </c>
      <c r="O9">
        <v>3</v>
      </c>
    </row>
    <row r="10" spans="5:15" ht="15.75">
      <c r="E10" t="s">
        <v>1202</v>
      </c>
      <c r="G10">
        <v>0</v>
      </c>
      <c r="H10">
        <v>1</v>
      </c>
      <c r="I10">
        <v>0</v>
      </c>
      <c r="J10">
        <v>1</v>
      </c>
      <c r="K10">
        <v>1</v>
      </c>
      <c r="L10">
        <v>1</v>
      </c>
      <c r="M10">
        <v>3</v>
      </c>
      <c r="N10">
        <v>2</v>
      </c>
      <c r="O10">
        <v>0</v>
      </c>
    </row>
    <row r="11" spans="2:3" ht="15.75">
      <c r="B11">
        <f>SUM(B3+B4+B5+B6+B7+B8+B9)</f>
        <v>178</v>
      </c>
      <c r="C11">
        <f>SUM(C3+C4+C5+C6+C7+C8)</f>
        <v>68</v>
      </c>
    </row>
    <row r="15" spans="1:15" ht="15.75">
      <c r="A15" s="1" t="s">
        <v>6</v>
      </c>
      <c r="B15" s="1" t="s">
        <v>1199</v>
      </c>
      <c r="E15" s="1" t="s">
        <v>6</v>
      </c>
      <c r="G15" s="1" t="s">
        <v>1205</v>
      </c>
      <c r="H15" s="1" t="s">
        <v>1206</v>
      </c>
      <c r="I15" s="1" t="s">
        <v>1207</v>
      </c>
      <c r="J15" s="1" t="s">
        <v>1208</v>
      </c>
      <c r="K15" s="1" t="s">
        <v>1209</v>
      </c>
      <c r="L15" s="1" t="s">
        <v>1210</v>
      </c>
      <c r="M15" s="1" t="s">
        <v>1211</v>
      </c>
      <c r="N15" s="1" t="s">
        <v>1212</v>
      </c>
      <c r="O15" s="1" t="s">
        <v>1213</v>
      </c>
    </row>
    <row r="16" spans="1:15" ht="15.75">
      <c r="A16" t="s">
        <v>1239</v>
      </c>
      <c r="B16">
        <v>51</v>
      </c>
      <c r="E16" t="s">
        <v>1239</v>
      </c>
      <c r="G16">
        <v>2</v>
      </c>
      <c r="H16">
        <v>5</v>
      </c>
      <c r="I16">
        <v>4</v>
      </c>
      <c r="J16">
        <v>5</v>
      </c>
      <c r="K16">
        <v>7</v>
      </c>
      <c r="L16">
        <v>5</v>
      </c>
      <c r="M16">
        <v>5</v>
      </c>
      <c r="N16">
        <v>8</v>
      </c>
      <c r="O16">
        <v>11</v>
      </c>
    </row>
    <row r="17" spans="1:15" ht="15.75">
      <c r="A17" t="s">
        <v>34</v>
      </c>
      <c r="B17">
        <v>29</v>
      </c>
      <c r="E17" t="s">
        <v>34</v>
      </c>
      <c r="G17">
        <v>5</v>
      </c>
      <c r="H17">
        <v>7</v>
      </c>
      <c r="I17">
        <v>3</v>
      </c>
      <c r="J17">
        <v>7</v>
      </c>
      <c r="K17">
        <v>2</v>
      </c>
      <c r="L17">
        <v>1</v>
      </c>
      <c r="M17">
        <v>2</v>
      </c>
      <c r="N17">
        <v>0</v>
      </c>
      <c r="O17">
        <v>1</v>
      </c>
    </row>
    <row r="18" spans="1:15" ht="15.75">
      <c r="A18" t="s">
        <v>1240</v>
      </c>
      <c r="B18">
        <v>23</v>
      </c>
      <c r="E18" t="s">
        <v>80</v>
      </c>
      <c r="G18">
        <v>2</v>
      </c>
      <c r="H18">
        <v>1</v>
      </c>
      <c r="I18">
        <v>4</v>
      </c>
      <c r="J18">
        <v>1</v>
      </c>
      <c r="K18">
        <v>2</v>
      </c>
      <c r="L18">
        <v>1</v>
      </c>
      <c r="M18">
        <v>0</v>
      </c>
      <c r="N18">
        <v>0</v>
      </c>
      <c r="O18">
        <v>0</v>
      </c>
    </row>
    <row r="19" spans="1:15" ht="15.75">
      <c r="A19" t="s">
        <v>1257</v>
      </c>
      <c r="B19">
        <v>20</v>
      </c>
      <c r="E19" t="s">
        <v>1246</v>
      </c>
      <c r="G19">
        <v>0</v>
      </c>
      <c r="H19">
        <v>0</v>
      </c>
      <c r="I19">
        <v>1</v>
      </c>
      <c r="J19">
        <v>0</v>
      </c>
      <c r="K19">
        <v>1</v>
      </c>
      <c r="L19">
        <v>0</v>
      </c>
      <c r="M19">
        <v>0</v>
      </c>
      <c r="N19">
        <v>2</v>
      </c>
      <c r="O19">
        <v>2</v>
      </c>
    </row>
    <row r="20" spans="1:15" ht="15.75">
      <c r="A20" t="s">
        <v>1258</v>
      </c>
      <c r="B20">
        <v>16</v>
      </c>
      <c r="E20" t="s">
        <v>470</v>
      </c>
      <c r="G20">
        <v>0</v>
      </c>
      <c r="H20">
        <v>0</v>
      </c>
      <c r="I20">
        <v>0</v>
      </c>
      <c r="J20">
        <v>0</v>
      </c>
      <c r="K20">
        <v>1</v>
      </c>
      <c r="L20">
        <v>3</v>
      </c>
      <c r="M20">
        <v>2</v>
      </c>
      <c r="N20">
        <v>1</v>
      </c>
      <c r="O20">
        <v>4</v>
      </c>
    </row>
    <row r="21" spans="1:15" ht="15.75">
      <c r="A21" t="s">
        <v>470</v>
      </c>
      <c r="B21">
        <v>13</v>
      </c>
      <c r="E21" t="s">
        <v>1240</v>
      </c>
      <c r="G21">
        <v>1</v>
      </c>
      <c r="H21">
        <v>1</v>
      </c>
      <c r="I21">
        <v>3</v>
      </c>
      <c r="J21">
        <v>4</v>
      </c>
      <c r="K21">
        <v>4</v>
      </c>
      <c r="L21">
        <v>1</v>
      </c>
      <c r="M21">
        <v>5</v>
      </c>
      <c r="N21">
        <v>3</v>
      </c>
      <c r="O21">
        <v>1</v>
      </c>
    </row>
    <row r="22" spans="1:15" ht="15.75">
      <c r="A22" t="s">
        <v>67</v>
      </c>
      <c r="B22">
        <v>10</v>
      </c>
      <c r="E22" t="s">
        <v>1241</v>
      </c>
      <c r="G22">
        <v>0</v>
      </c>
      <c r="H22">
        <v>0</v>
      </c>
      <c r="I22">
        <v>0</v>
      </c>
      <c r="J22">
        <v>1</v>
      </c>
      <c r="K22">
        <v>0</v>
      </c>
      <c r="L22">
        <v>2</v>
      </c>
      <c r="M22">
        <v>1</v>
      </c>
      <c r="N22">
        <v>0</v>
      </c>
      <c r="O22">
        <v>0</v>
      </c>
    </row>
    <row r="23" spans="1:15" ht="15.75">
      <c r="A23" t="s">
        <v>1241</v>
      </c>
      <c r="B23">
        <v>4</v>
      </c>
      <c r="E23" t="s">
        <v>67</v>
      </c>
      <c r="G23">
        <v>2</v>
      </c>
      <c r="H23">
        <v>0</v>
      </c>
      <c r="I23">
        <v>2</v>
      </c>
      <c r="J23">
        <v>0</v>
      </c>
      <c r="K23">
        <v>1</v>
      </c>
      <c r="L23">
        <v>1</v>
      </c>
      <c r="M23">
        <v>1</v>
      </c>
      <c r="N23">
        <v>2</v>
      </c>
      <c r="O23">
        <v>2</v>
      </c>
    </row>
    <row r="24" spans="1:15" ht="15.75">
      <c r="A24" t="s">
        <v>151</v>
      </c>
      <c r="B24">
        <v>3</v>
      </c>
      <c r="E24" t="s">
        <v>1242</v>
      </c>
      <c r="G24">
        <v>0</v>
      </c>
      <c r="H24">
        <v>1</v>
      </c>
      <c r="I24">
        <v>0</v>
      </c>
      <c r="J24">
        <v>0</v>
      </c>
      <c r="K24">
        <v>1</v>
      </c>
      <c r="L24">
        <v>0</v>
      </c>
      <c r="M24">
        <v>1</v>
      </c>
      <c r="N24">
        <v>0</v>
      </c>
      <c r="O24">
        <v>1</v>
      </c>
    </row>
    <row r="25" spans="1:15" ht="15.75">
      <c r="A25" t="s">
        <v>1244</v>
      </c>
      <c r="B25">
        <v>2</v>
      </c>
      <c r="E25" t="s">
        <v>1243</v>
      </c>
      <c r="G25">
        <v>0</v>
      </c>
      <c r="H25">
        <v>1</v>
      </c>
      <c r="I25">
        <v>2</v>
      </c>
      <c r="J25">
        <v>1</v>
      </c>
      <c r="K25">
        <v>0</v>
      </c>
      <c r="L25">
        <v>1</v>
      </c>
      <c r="M25">
        <v>1</v>
      </c>
      <c r="N25">
        <v>2</v>
      </c>
      <c r="O25">
        <v>4</v>
      </c>
    </row>
    <row r="26" spans="1:15" ht="15.75">
      <c r="A26" t="s">
        <v>1245</v>
      </c>
      <c r="B26">
        <v>1</v>
      </c>
      <c r="E26" t="s">
        <v>1244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1</v>
      </c>
      <c r="N26">
        <v>0</v>
      </c>
      <c r="O26">
        <v>0</v>
      </c>
    </row>
    <row r="27" spans="1:15" ht="15.75">
      <c r="A27" t="s">
        <v>275</v>
      </c>
      <c r="B27">
        <v>1</v>
      </c>
      <c r="E27" t="s">
        <v>151</v>
      </c>
      <c r="G27">
        <v>0</v>
      </c>
      <c r="H27">
        <v>1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1</v>
      </c>
    </row>
    <row r="28" spans="5:15" ht="15.75">
      <c r="E28" t="s">
        <v>398</v>
      </c>
      <c r="G28">
        <v>0</v>
      </c>
      <c r="H28">
        <v>0</v>
      </c>
      <c r="I28">
        <v>0</v>
      </c>
      <c r="J28">
        <v>0</v>
      </c>
      <c r="K28">
        <v>1</v>
      </c>
      <c r="L28">
        <v>1</v>
      </c>
      <c r="M28">
        <v>0</v>
      </c>
      <c r="N28">
        <v>0</v>
      </c>
      <c r="O28">
        <v>2</v>
      </c>
    </row>
    <row r="29" spans="5:15" ht="15.75">
      <c r="E29" t="s">
        <v>1010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</row>
    <row r="30" spans="5:15" ht="15.75">
      <c r="E30" t="s">
        <v>1245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</row>
    <row r="31" spans="5:15" ht="15.75">
      <c r="E31" t="s">
        <v>128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</row>
    <row r="32" spans="1:15" ht="15.75">
      <c r="A32" s="1" t="s">
        <v>1247</v>
      </c>
      <c r="B32" s="1" t="s">
        <v>1199</v>
      </c>
      <c r="E32" t="s">
        <v>275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</row>
    <row r="34" spans="1:2" ht="15.75">
      <c r="A34" t="s">
        <v>1019</v>
      </c>
      <c r="B34">
        <v>24</v>
      </c>
    </row>
    <row r="35" spans="1:2" ht="15.75">
      <c r="A35" t="s">
        <v>1022</v>
      </c>
      <c r="B35">
        <v>8</v>
      </c>
    </row>
    <row r="36" spans="1:2" ht="15.75">
      <c r="A36" t="s">
        <v>1023</v>
      </c>
      <c r="B36">
        <v>1</v>
      </c>
    </row>
    <row r="37" spans="5:10" ht="15.75">
      <c r="E37" s="1" t="s">
        <v>1252</v>
      </c>
      <c r="F37" s="1" t="s">
        <v>1199</v>
      </c>
      <c r="I37" s="1" t="s">
        <v>1252</v>
      </c>
      <c r="J37" s="1" t="s">
        <v>1199</v>
      </c>
    </row>
    <row r="38" spans="1:4" ht="15.75">
      <c r="A38" t="s">
        <v>1020</v>
      </c>
      <c r="B38">
        <v>11</v>
      </c>
      <c r="D38" t="s">
        <v>1312</v>
      </c>
    </row>
    <row r="39" spans="1:10" ht="15.75">
      <c r="A39" t="s">
        <v>1105</v>
      </c>
      <c r="B39">
        <v>4</v>
      </c>
      <c r="E39" t="s">
        <v>1021</v>
      </c>
      <c r="F39">
        <v>4</v>
      </c>
      <c r="I39" t="s">
        <v>1253</v>
      </c>
      <c r="J39">
        <v>11</v>
      </c>
    </row>
    <row r="40" spans="1:2" ht="15.75">
      <c r="A40" t="s">
        <v>1249</v>
      </c>
      <c r="B40">
        <v>1</v>
      </c>
    </row>
    <row r="41" spans="1:10" ht="15.75">
      <c r="A41" t="s">
        <v>1112</v>
      </c>
      <c r="B41">
        <v>1</v>
      </c>
      <c r="E41" t="s">
        <v>1248</v>
      </c>
      <c r="F41">
        <v>1</v>
      </c>
      <c r="I41" t="s">
        <v>1254</v>
      </c>
      <c r="J41">
        <v>3</v>
      </c>
    </row>
    <row r="42" spans="5:6" ht="15.75">
      <c r="E42" t="s">
        <v>1110</v>
      </c>
      <c r="F42">
        <v>1</v>
      </c>
    </row>
    <row r="43" spans="1:2" ht="15.75">
      <c r="A43" t="s">
        <v>1104</v>
      </c>
      <c r="B43">
        <v>4</v>
      </c>
    </row>
    <row r="44" spans="1:6" ht="15.75">
      <c r="A44" t="s">
        <v>1250</v>
      </c>
      <c r="B44">
        <v>1</v>
      </c>
      <c r="E44" t="s">
        <v>1108</v>
      </c>
      <c r="F44">
        <v>1</v>
      </c>
    </row>
    <row r="45" spans="1:2" ht="15.75">
      <c r="A45" t="s">
        <v>1251</v>
      </c>
      <c r="B45">
        <v>1</v>
      </c>
    </row>
  </sheetData>
  <autoFilter ref="A1:C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workbookViewId="0" topLeftCell="A4">
      <selection activeCell="H16" sqref="H16"/>
    </sheetView>
  </sheetViews>
  <sheetFormatPr defaultColWidth="11.00390625" defaultRowHeight="15.75"/>
  <cols>
    <col min="1" max="1" width="36.875" style="0" customWidth="1"/>
  </cols>
  <sheetData>
    <row r="2" spans="1:11" ht="15.75">
      <c r="A2" s="1"/>
      <c r="C2" s="1" t="s">
        <v>1296</v>
      </c>
      <c r="D2" s="1"/>
      <c r="E2" s="1" t="s">
        <v>1297</v>
      </c>
      <c r="F2" s="1"/>
      <c r="G2" s="1" t="s">
        <v>1298</v>
      </c>
      <c r="H2" s="1"/>
      <c r="I2" s="1" t="s">
        <v>1299</v>
      </c>
      <c r="J2" s="1"/>
      <c r="K2" s="1" t="s">
        <v>1213</v>
      </c>
    </row>
    <row r="4" spans="1:11" ht="15.75">
      <c r="A4" t="s">
        <v>274</v>
      </c>
      <c r="C4">
        <v>9</v>
      </c>
      <c r="E4">
        <v>13</v>
      </c>
      <c r="G4">
        <v>15</v>
      </c>
      <c r="I4">
        <v>16</v>
      </c>
      <c r="K4">
        <v>11</v>
      </c>
    </row>
    <row r="5" spans="1:11" ht="15.75">
      <c r="A5" t="s">
        <v>27</v>
      </c>
      <c r="C5">
        <v>14</v>
      </c>
      <c r="E5">
        <v>11</v>
      </c>
      <c r="G5">
        <v>4</v>
      </c>
      <c r="I5">
        <v>3</v>
      </c>
      <c r="K5">
        <v>1</v>
      </c>
    </row>
    <row r="6" spans="1:11" ht="15.75">
      <c r="A6" t="s">
        <v>296</v>
      </c>
      <c r="C6">
        <v>2</v>
      </c>
      <c r="E6">
        <v>8</v>
      </c>
      <c r="G6">
        <v>6</v>
      </c>
      <c r="I6">
        <v>8</v>
      </c>
      <c r="K6">
        <v>1</v>
      </c>
    </row>
    <row r="7" spans="1:11" ht="15.75">
      <c r="A7" s="2" t="s">
        <v>1259</v>
      </c>
      <c r="C7">
        <v>7</v>
      </c>
      <c r="E7">
        <v>8</v>
      </c>
      <c r="G7">
        <v>7</v>
      </c>
      <c r="I7">
        <v>8</v>
      </c>
      <c r="K7">
        <v>3</v>
      </c>
    </row>
    <row r="8" spans="1:11" ht="15.75">
      <c r="A8" t="s">
        <v>138</v>
      </c>
      <c r="C8">
        <v>1</v>
      </c>
      <c r="E8">
        <v>1</v>
      </c>
      <c r="G8">
        <v>3</v>
      </c>
      <c r="I8">
        <v>3</v>
      </c>
      <c r="K8">
        <v>7</v>
      </c>
    </row>
    <row r="9" spans="1:11" ht="15.75">
      <c r="A9" t="s">
        <v>1288</v>
      </c>
      <c r="C9">
        <v>0</v>
      </c>
      <c r="E9">
        <v>3</v>
      </c>
      <c r="G9">
        <v>5</v>
      </c>
      <c r="I9">
        <v>6</v>
      </c>
      <c r="K9">
        <v>7</v>
      </c>
    </row>
    <row r="29" spans="1:11" ht="15.75">
      <c r="A29" s="1"/>
      <c r="C29" s="1">
        <v>1895</v>
      </c>
      <c r="D29" s="1">
        <v>1911</v>
      </c>
      <c r="E29" s="1">
        <v>1921</v>
      </c>
      <c r="F29" s="1">
        <v>1931</v>
      </c>
      <c r="G29" s="1">
        <v>1941</v>
      </c>
      <c r="H29" s="1">
        <v>1951</v>
      </c>
      <c r="I29" s="1">
        <v>1961</v>
      </c>
      <c r="J29" s="1">
        <v>1971</v>
      </c>
      <c r="K29" s="1">
        <v>1981</v>
      </c>
    </row>
    <row r="30" spans="1:11" ht="15.75">
      <c r="A30" t="s">
        <v>1239</v>
      </c>
      <c r="C30">
        <v>2</v>
      </c>
      <c r="D30">
        <v>5</v>
      </c>
      <c r="E30">
        <v>4</v>
      </c>
      <c r="F30">
        <v>5</v>
      </c>
      <c r="G30">
        <v>7</v>
      </c>
      <c r="H30">
        <v>5</v>
      </c>
      <c r="I30">
        <v>5</v>
      </c>
      <c r="J30">
        <v>8</v>
      </c>
      <c r="K30">
        <v>11</v>
      </c>
    </row>
    <row r="31" spans="1:11" ht="15.75">
      <c r="A31" t="s">
        <v>34</v>
      </c>
      <c r="C31">
        <v>5</v>
      </c>
      <c r="D31">
        <v>7</v>
      </c>
      <c r="E31">
        <v>3</v>
      </c>
      <c r="F31">
        <v>7</v>
      </c>
      <c r="G31">
        <v>2</v>
      </c>
      <c r="H31">
        <v>1</v>
      </c>
      <c r="I31">
        <v>2</v>
      </c>
      <c r="J31">
        <v>0</v>
      </c>
      <c r="K31">
        <v>1</v>
      </c>
    </row>
    <row r="32" spans="1:11" ht="15.75">
      <c r="A32" t="s">
        <v>1240</v>
      </c>
      <c r="C32">
        <v>1</v>
      </c>
      <c r="D32">
        <v>1</v>
      </c>
      <c r="E32">
        <v>3</v>
      </c>
      <c r="F32">
        <v>4</v>
      </c>
      <c r="G32">
        <v>4</v>
      </c>
      <c r="H32">
        <v>1</v>
      </c>
      <c r="I32">
        <v>5</v>
      </c>
      <c r="J32">
        <v>3</v>
      </c>
      <c r="K32">
        <v>1</v>
      </c>
    </row>
    <row r="33" spans="1:11" ht="15.75">
      <c r="A33" t="s">
        <v>1255</v>
      </c>
      <c r="C33">
        <v>0</v>
      </c>
      <c r="D33">
        <v>2</v>
      </c>
      <c r="E33">
        <v>3</v>
      </c>
      <c r="F33">
        <v>1</v>
      </c>
      <c r="G33">
        <v>1</v>
      </c>
      <c r="H33">
        <v>1</v>
      </c>
      <c r="I33">
        <v>2</v>
      </c>
      <c r="J33">
        <v>4</v>
      </c>
      <c r="K33">
        <v>6</v>
      </c>
    </row>
    <row r="34" spans="1:11" ht="15.75">
      <c r="A34" t="s">
        <v>1287</v>
      </c>
      <c r="C34">
        <v>4</v>
      </c>
      <c r="D34">
        <v>2</v>
      </c>
      <c r="E34">
        <v>6</v>
      </c>
      <c r="F34">
        <v>1</v>
      </c>
      <c r="G34">
        <v>4</v>
      </c>
      <c r="H34">
        <v>2</v>
      </c>
      <c r="I34">
        <v>2</v>
      </c>
      <c r="J34">
        <v>0</v>
      </c>
      <c r="K34">
        <v>3</v>
      </c>
    </row>
    <row r="35" spans="1:11" ht="15.75">
      <c r="A35" t="s">
        <v>470</v>
      </c>
      <c r="C35">
        <v>0</v>
      </c>
      <c r="D35">
        <v>0</v>
      </c>
      <c r="E35">
        <v>0</v>
      </c>
      <c r="F35">
        <v>0</v>
      </c>
      <c r="G35">
        <v>1</v>
      </c>
      <c r="H35">
        <v>3</v>
      </c>
      <c r="I35">
        <v>3</v>
      </c>
      <c r="J35">
        <v>1</v>
      </c>
      <c r="K35">
        <v>4</v>
      </c>
    </row>
    <row r="36" spans="1:11" ht="15.75">
      <c r="A36" t="s">
        <v>1241</v>
      </c>
      <c r="C36">
        <v>0</v>
      </c>
      <c r="D36">
        <v>0</v>
      </c>
      <c r="E36">
        <v>0</v>
      </c>
      <c r="F36">
        <v>1</v>
      </c>
      <c r="G36">
        <v>0</v>
      </c>
      <c r="H36">
        <v>2</v>
      </c>
      <c r="I36">
        <v>1</v>
      </c>
      <c r="J36">
        <v>0</v>
      </c>
      <c r="K36">
        <v>0</v>
      </c>
    </row>
    <row r="37" spans="1:11" ht="15.75">
      <c r="A37" t="s">
        <v>151</v>
      </c>
      <c r="C37">
        <v>0</v>
      </c>
      <c r="D37">
        <v>1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5.75">
      <c r="A38" t="s">
        <v>1244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1</v>
      </c>
      <c r="J38">
        <v>0</v>
      </c>
      <c r="K38">
        <v>0</v>
      </c>
    </row>
    <row r="42" spans="3:11" ht="15.75">
      <c r="C42" s="1">
        <f aca="true" t="shared" si="0" ref="C42:K42">SUM(C30:C39)</f>
        <v>12</v>
      </c>
      <c r="D42" s="1">
        <f t="shared" si="0"/>
        <v>18</v>
      </c>
      <c r="E42" s="1">
        <f t="shared" si="0"/>
        <v>19</v>
      </c>
      <c r="F42" s="1">
        <f t="shared" si="0"/>
        <v>20</v>
      </c>
      <c r="G42" s="1">
        <f t="shared" si="0"/>
        <v>20</v>
      </c>
      <c r="H42" s="1">
        <f t="shared" si="0"/>
        <v>15</v>
      </c>
      <c r="I42" s="1">
        <f t="shared" si="0"/>
        <v>21</v>
      </c>
      <c r="J42" s="1">
        <f t="shared" si="0"/>
        <v>16</v>
      </c>
      <c r="K42" s="1">
        <f t="shared" si="0"/>
        <v>27</v>
      </c>
    </row>
    <row r="45" ht="15.75">
      <c r="L45" s="1">
        <f>SUM(C42:K42)</f>
        <v>168</v>
      </c>
    </row>
    <row r="52" ht="15.75">
      <c r="O52" t="s">
        <v>1256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68"/>
  <sheetViews>
    <sheetView workbookViewId="0" topLeftCell="A6">
      <selection activeCell="S24" sqref="S24"/>
    </sheetView>
  </sheetViews>
  <sheetFormatPr defaultColWidth="11.00390625" defaultRowHeight="15.75"/>
  <sheetData>
    <row r="9" spans="6:14" ht="15.75">
      <c r="F9" s="1" t="s">
        <v>1296</v>
      </c>
      <c r="H9" s="1" t="s">
        <v>1297</v>
      </c>
      <c r="J9" s="1" t="s">
        <v>1298</v>
      </c>
      <c r="L9" s="1" t="s">
        <v>1299</v>
      </c>
      <c r="N9" s="1" t="s">
        <v>1213</v>
      </c>
    </row>
    <row r="10" spans="2:14" ht="15.75">
      <c r="B10" t="s">
        <v>1301</v>
      </c>
      <c r="F10">
        <v>7</v>
      </c>
      <c r="H10">
        <v>8</v>
      </c>
      <c r="J10">
        <v>9</v>
      </c>
      <c r="L10">
        <v>7</v>
      </c>
      <c r="N10">
        <v>6</v>
      </c>
    </row>
    <row r="11" spans="2:14" ht="15.75">
      <c r="B11" t="s">
        <v>34</v>
      </c>
      <c r="F11">
        <v>14</v>
      </c>
      <c r="H11">
        <v>10</v>
      </c>
      <c r="J11">
        <v>3</v>
      </c>
      <c r="L11">
        <v>3</v>
      </c>
      <c r="N11">
        <v>1</v>
      </c>
    </row>
    <row r="12" spans="2:14" ht="15.75">
      <c r="B12" t="s">
        <v>1240</v>
      </c>
      <c r="F12">
        <v>2</v>
      </c>
      <c r="H12">
        <v>7</v>
      </c>
      <c r="J12">
        <v>5</v>
      </c>
      <c r="L12">
        <v>8</v>
      </c>
      <c r="N12">
        <v>1</v>
      </c>
    </row>
    <row r="13" spans="2:14" ht="15.75">
      <c r="B13" t="s">
        <v>1302</v>
      </c>
      <c r="F13">
        <v>10</v>
      </c>
      <c r="H13">
        <v>9</v>
      </c>
      <c r="J13">
        <v>8</v>
      </c>
      <c r="L13">
        <v>10</v>
      </c>
      <c r="N13">
        <v>13</v>
      </c>
    </row>
    <row r="14" spans="2:14" ht="15.75">
      <c r="B14" t="s">
        <v>1287</v>
      </c>
      <c r="F14">
        <v>10</v>
      </c>
      <c r="H14">
        <v>11</v>
      </c>
      <c r="J14">
        <v>8</v>
      </c>
      <c r="L14">
        <v>4</v>
      </c>
      <c r="N14">
        <v>3</v>
      </c>
    </row>
    <row r="15" spans="2:14" ht="15.75">
      <c r="B15" t="s">
        <v>470</v>
      </c>
      <c r="F15">
        <v>0</v>
      </c>
      <c r="H15">
        <v>1</v>
      </c>
      <c r="J15">
        <v>4</v>
      </c>
      <c r="L15">
        <v>3</v>
      </c>
      <c r="N15">
        <v>4</v>
      </c>
    </row>
    <row r="16" spans="2:14" ht="15.75">
      <c r="B16" t="s">
        <v>1241</v>
      </c>
      <c r="F16">
        <v>9</v>
      </c>
      <c r="H16">
        <v>14</v>
      </c>
      <c r="J16">
        <v>10</v>
      </c>
      <c r="L16">
        <v>9</v>
      </c>
      <c r="N16">
        <v>4</v>
      </c>
    </row>
    <row r="17" spans="2:14" ht="15.75">
      <c r="B17" t="s">
        <v>1303</v>
      </c>
      <c r="F17">
        <v>1</v>
      </c>
      <c r="H17">
        <v>1</v>
      </c>
      <c r="J17">
        <v>1</v>
      </c>
      <c r="L17">
        <v>1</v>
      </c>
      <c r="N17">
        <v>1</v>
      </c>
    </row>
    <row r="46" ht="15.75">
      <c r="D46" s="1" t="s">
        <v>1199</v>
      </c>
    </row>
    <row r="47" spans="2:4" ht="15.75">
      <c r="B47" t="s">
        <v>1302</v>
      </c>
      <c r="D47">
        <v>50</v>
      </c>
    </row>
    <row r="48" spans="2:4" ht="15.75">
      <c r="B48" t="s">
        <v>1306</v>
      </c>
      <c r="D48">
        <v>46</v>
      </c>
    </row>
    <row r="49" spans="2:4" ht="15.75">
      <c r="B49" t="s">
        <v>1301</v>
      </c>
      <c r="D49">
        <v>37</v>
      </c>
    </row>
    <row r="50" spans="2:4" ht="15.75">
      <c r="B50" t="s">
        <v>1307</v>
      </c>
      <c r="D50">
        <v>36</v>
      </c>
    </row>
    <row r="51" spans="2:4" ht="15.75">
      <c r="B51" t="s">
        <v>34</v>
      </c>
      <c r="D51">
        <v>31</v>
      </c>
    </row>
    <row r="52" spans="2:4" ht="15.75">
      <c r="B52" t="s">
        <v>1240</v>
      </c>
      <c r="D52">
        <v>23</v>
      </c>
    </row>
    <row r="53" spans="2:4" ht="15.75">
      <c r="B53" t="s">
        <v>470</v>
      </c>
      <c r="D53">
        <v>12</v>
      </c>
    </row>
    <row r="54" spans="2:4" ht="15.75">
      <c r="B54" t="s">
        <v>1303</v>
      </c>
      <c r="D54">
        <v>5</v>
      </c>
    </row>
    <row r="68" spans="2:3" ht="15.75">
      <c r="B68" t="s">
        <v>1314</v>
      </c>
      <c r="C68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7">
      <selection activeCell="A30" sqref="A30:XFD30"/>
    </sheetView>
  </sheetViews>
  <sheetFormatPr defaultColWidth="11.00390625" defaultRowHeight="15.75"/>
  <cols>
    <col min="1" max="1" width="15.125" style="10" customWidth="1"/>
    <col min="2" max="2" width="18.00390625" style="10" customWidth="1"/>
    <col min="3" max="3" width="14.125" style="10" customWidth="1"/>
    <col min="4" max="4" width="10.875" style="10" customWidth="1"/>
    <col min="5" max="5" width="14.125" style="10" customWidth="1"/>
    <col min="6" max="6" width="80.00390625" style="10" customWidth="1"/>
    <col min="7" max="16384" width="10.875" style="10" customWidth="1"/>
  </cols>
  <sheetData>
    <row r="1" spans="1:6" ht="30">
      <c r="A1" s="13" t="s">
        <v>0</v>
      </c>
      <c r="B1" s="13" t="s">
        <v>1</v>
      </c>
      <c r="C1" s="14" t="s">
        <v>1324</v>
      </c>
      <c r="D1" s="13" t="s">
        <v>4</v>
      </c>
      <c r="E1" s="13" t="s">
        <v>6</v>
      </c>
      <c r="F1" s="13" t="s">
        <v>1323</v>
      </c>
    </row>
    <row r="2" spans="1:6" ht="45">
      <c r="A2" s="12" t="s">
        <v>1214</v>
      </c>
      <c r="B2" s="12" t="s">
        <v>1215</v>
      </c>
      <c r="C2" s="12" t="s">
        <v>27</v>
      </c>
      <c r="D2" s="12" t="s">
        <v>1216</v>
      </c>
      <c r="E2" s="12" t="s">
        <v>34</v>
      </c>
      <c r="F2" s="12" t="s">
        <v>1218</v>
      </c>
    </row>
    <row r="3" spans="1:6" ht="30">
      <c r="A3" s="12" t="s">
        <v>1227</v>
      </c>
      <c r="B3" s="12" t="s">
        <v>1228</v>
      </c>
      <c r="C3" s="12" t="s">
        <v>962</v>
      </c>
      <c r="D3" s="12" t="s">
        <v>1229</v>
      </c>
      <c r="E3" s="12" t="s">
        <v>162</v>
      </c>
      <c r="F3" s="12" t="s">
        <v>1230</v>
      </c>
    </row>
    <row r="4" spans="1:6" ht="15.75">
      <c r="A4" s="12" t="s">
        <v>218</v>
      </c>
      <c r="B4" s="12" t="s">
        <v>1231</v>
      </c>
      <c r="C4" s="12" t="s">
        <v>274</v>
      </c>
      <c r="D4" s="12" t="s">
        <v>1232</v>
      </c>
      <c r="E4" s="12" t="s">
        <v>416</v>
      </c>
      <c r="F4" s="12" t="s">
        <v>1235</v>
      </c>
    </row>
    <row r="5" spans="1:6" ht="15.75">
      <c r="A5" s="11" t="s">
        <v>25</v>
      </c>
      <c r="B5" s="11" t="s">
        <v>76</v>
      </c>
      <c r="C5" s="11" t="s">
        <v>77</v>
      </c>
      <c r="D5" s="11" t="s">
        <v>877</v>
      </c>
      <c r="E5" s="11" t="s">
        <v>80</v>
      </c>
      <c r="F5" s="11" t="s">
        <v>81</v>
      </c>
    </row>
    <row r="6" spans="1:6" ht="45">
      <c r="A6" s="11" t="s">
        <v>96</v>
      </c>
      <c r="B6" s="11" t="s">
        <v>97</v>
      </c>
      <c r="C6" s="11" t="s">
        <v>27</v>
      </c>
      <c r="D6" s="11" t="s">
        <v>881</v>
      </c>
      <c r="E6" s="11" t="s">
        <v>34</v>
      </c>
      <c r="F6" s="11" t="s">
        <v>1136</v>
      </c>
    </row>
    <row r="7" spans="1:6" ht="15.75">
      <c r="A7" s="12" t="s">
        <v>102</v>
      </c>
      <c r="B7" s="12" t="s">
        <v>103</v>
      </c>
      <c r="C7" s="12" t="s">
        <v>958</v>
      </c>
      <c r="D7" s="12" t="s">
        <v>882</v>
      </c>
      <c r="E7" s="12" t="s">
        <v>15</v>
      </c>
      <c r="F7" s="12" t="s">
        <v>1268</v>
      </c>
    </row>
    <row r="8" spans="1:6" ht="30">
      <c r="A8" s="11" t="s">
        <v>111</v>
      </c>
      <c r="B8" s="11" t="s">
        <v>112</v>
      </c>
      <c r="C8" s="11" t="s">
        <v>27</v>
      </c>
      <c r="D8" s="11" t="s">
        <v>883</v>
      </c>
      <c r="E8" s="11" t="s">
        <v>34</v>
      </c>
      <c r="F8" s="11" t="s">
        <v>115</v>
      </c>
    </row>
    <row r="9" spans="1:6" ht="15.75">
      <c r="A9" s="11" t="s">
        <v>25</v>
      </c>
      <c r="B9" s="11" t="s">
        <v>39</v>
      </c>
      <c r="C9" s="11" t="s">
        <v>27</v>
      </c>
      <c r="D9" s="11" t="s">
        <v>802</v>
      </c>
      <c r="E9" s="11" t="s">
        <v>34</v>
      </c>
      <c r="F9" s="11" t="s">
        <v>1117</v>
      </c>
    </row>
    <row r="10" spans="1:6" ht="15.75">
      <c r="A10" s="12" t="s">
        <v>102</v>
      </c>
      <c r="B10" s="12" t="s">
        <v>142</v>
      </c>
      <c r="C10" s="12" t="s">
        <v>958</v>
      </c>
      <c r="D10" s="12" t="s">
        <v>886</v>
      </c>
      <c r="E10" s="12" t="s">
        <v>15</v>
      </c>
      <c r="F10" s="12" t="s">
        <v>1145</v>
      </c>
    </row>
    <row r="11" spans="1:6" ht="30">
      <c r="A11" s="11" t="s">
        <v>147</v>
      </c>
      <c r="B11" s="11" t="s">
        <v>148</v>
      </c>
      <c r="C11" s="11" t="s">
        <v>960</v>
      </c>
      <c r="D11" s="11" t="s">
        <v>805</v>
      </c>
      <c r="E11" s="11" t="s">
        <v>151</v>
      </c>
      <c r="F11" s="12" t="s">
        <v>1159</v>
      </c>
    </row>
    <row r="12" spans="1:6" ht="15.75">
      <c r="A12" s="11" t="s">
        <v>147</v>
      </c>
      <c r="B12" s="11" t="s">
        <v>153</v>
      </c>
      <c r="C12" s="11" t="s">
        <v>958</v>
      </c>
      <c r="D12" s="11" t="s">
        <v>887</v>
      </c>
      <c r="E12" s="11" t="s">
        <v>80</v>
      </c>
      <c r="F12" s="11" t="s">
        <v>155</v>
      </c>
    </row>
    <row r="13" spans="1:6" ht="30">
      <c r="A13" s="12" t="s">
        <v>158</v>
      </c>
      <c r="B13" s="12" t="s">
        <v>159</v>
      </c>
      <c r="C13" s="12" t="s">
        <v>962</v>
      </c>
      <c r="D13" s="12" t="s">
        <v>806</v>
      </c>
      <c r="E13" s="12" t="s">
        <v>162</v>
      </c>
      <c r="F13" s="12" t="s">
        <v>1313</v>
      </c>
    </row>
    <row r="14" spans="1:6" ht="15.75">
      <c r="A14" s="12" t="s">
        <v>177</v>
      </c>
      <c r="B14" s="12" t="s">
        <v>178</v>
      </c>
      <c r="C14" s="12" t="s">
        <v>958</v>
      </c>
      <c r="D14" s="12" t="s">
        <v>889</v>
      </c>
      <c r="E14" s="12" t="s">
        <v>15</v>
      </c>
      <c r="F14" s="12" t="s">
        <v>1318</v>
      </c>
    </row>
    <row r="15" spans="1:6" ht="15.75">
      <c r="A15" s="12" t="s">
        <v>184</v>
      </c>
      <c r="B15" s="12" t="s">
        <v>185</v>
      </c>
      <c r="C15" s="12" t="s">
        <v>27</v>
      </c>
      <c r="D15" s="12" t="s">
        <v>808</v>
      </c>
      <c r="E15" s="12" t="s">
        <v>34</v>
      </c>
      <c r="F15" s="12" t="s">
        <v>188</v>
      </c>
    </row>
    <row r="16" spans="1:6" ht="60">
      <c r="A16" s="11" t="s">
        <v>791</v>
      </c>
      <c r="B16" s="11" t="s">
        <v>212</v>
      </c>
      <c r="C16" s="11" t="s">
        <v>978</v>
      </c>
      <c r="D16" s="11" t="s">
        <v>892</v>
      </c>
      <c r="E16" s="11" t="s">
        <v>80</v>
      </c>
      <c r="F16" s="11" t="s">
        <v>215</v>
      </c>
    </row>
    <row r="17" spans="1:6" ht="30">
      <c r="A17" s="11" t="s">
        <v>249</v>
      </c>
      <c r="B17" s="11" t="s">
        <v>250</v>
      </c>
      <c r="C17" s="11" t="s">
        <v>958</v>
      </c>
      <c r="D17" s="11" t="s">
        <v>897</v>
      </c>
      <c r="E17" s="11" t="s">
        <v>252</v>
      </c>
      <c r="F17" s="11" t="s">
        <v>253</v>
      </c>
    </row>
    <row r="18" spans="1:6" ht="15.75">
      <c r="A18" s="11" t="s">
        <v>11</v>
      </c>
      <c r="B18" s="11" t="s">
        <v>109</v>
      </c>
      <c r="C18" s="11" t="s">
        <v>958</v>
      </c>
      <c r="D18" s="11" t="s">
        <v>819</v>
      </c>
      <c r="E18" s="11" t="s">
        <v>15</v>
      </c>
      <c r="F18" s="11" t="s">
        <v>1141</v>
      </c>
    </row>
    <row r="19" spans="1:6" ht="15.75">
      <c r="A19" s="11" t="s">
        <v>293</v>
      </c>
      <c r="B19" s="11" t="s">
        <v>294</v>
      </c>
      <c r="C19" s="11" t="s">
        <v>296</v>
      </c>
      <c r="D19" s="11" t="s">
        <v>820</v>
      </c>
      <c r="E19" s="11" t="s">
        <v>162</v>
      </c>
      <c r="F19" s="11" t="s">
        <v>297</v>
      </c>
    </row>
    <row r="20" spans="1:6" ht="15.75">
      <c r="A20" s="11" t="s">
        <v>316</v>
      </c>
      <c r="B20" s="11" t="s">
        <v>229</v>
      </c>
      <c r="C20" s="11" t="s">
        <v>958</v>
      </c>
      <c r="D20" s="11" t="s">
        <v>904</v>
      </c>
      <c r="E20" s="11" t="s">
        <v>15</v>
      </c>
      <c r="F20" s="11" t="s">
        <v>1184</v>
      </c>
    </row>
    <row r="21" spans="1:6" ht="15.75">
      <c r="A21" s="11" t="s">
        <v>355</v>
      </c>
      <c r="B21" s="11" t="s">
        <v>356</v>
      </c>
      <c r="C21" s="11" t="s">
        <v>77</v>
      </c>
      <c r="D21" s="11" t="s">
        <v>909</v>
      </c>
      <c r="E21" s="11" t="s">
        <v>80</v>
      </c>
      <c r="F21" s="11" t="s">
        <v>1158</v>
      </c>
    </row>
    <row r="22" spans="1:6" ht="15.75">
      <c r="A22" s="11" t="s">
        <v>360</v>
      </c>
      <c r="B22" s="11" t="s">
        <v>70</v>
      </c>
      <c r="C22" s="11" t="s">
        <v>962</v>
      </c>
      <c r="D22" s="11" t="s">
        <v>829</v>
      </c>
      <c r="E22" s="11" t="s">
        <v>162</v>
      </c>
      <c r="F22" s="11" t="s">
        <v>362</v>
      </c>
    </row>
    <row r="23" spans="1:6" ht="45">
      <c r="A23" s="11" t="s">
        <v>365</v>
      </c>
      <c r="B23" s="11" t="s">
        <v>94</v>
      </c>
      <c r="C23" s="11" t="s">
        <v>1180</v>
      </c>
      <c r="D23" s="11" t="s">
        <v>910</v>
      </c>
      <c r="E23" s="11" t="s">
        <v>15</v>
      </c>
      <c r="F23" s="11" t="s">
        <v>1183</v>
      </c>
    </row>
    <row r="24" spans="1:6" ht="15.75">
      <c r="A24" s="11" t="s">
        <v>388</v>
      </c>
      <c r="B24" s="11" t="s">
        <v>76</v>
      </c>
      <c r="C24" s="11" t="s">
        <v>977</v>
      </c>
      <c r="D24" s="11" t="s">
        <v>912</v>
      </c>
      <c r="E24" s="11" t="s">
        <v>80</v>
      </c>
      <c r="F24" s="11" t="s">
        <v>1134</v>
      </c>
    </row>
    <row r="25" spans="1:6" ht="15.75">
      <c r="A25" s="12" t="s">
        <v>443</v>
      </c>
      <c r="B25" s="12" t="s">
        <v>76</v>
      </c>
      <c r="C25" s="12" t="s">
        <v>958</v>
      </c>
      <c r="D25" s="12" t="s">
        <v>839</v>
      </c>
      <c r="E25" s="12" t="s">
        <v>416</v>
      </c>
      <c r="F25" s="12" t="s">
        <v>1153</v>
      </c>
    </row>
    <row r="26" spans="1:6" ht="45">
      <c r="A26" s="11" t="s">
        <v>458</v>
      </c>
      <c r="B26" s="11" t="s">
        <v>159</v>
      </c>
      <c r="C26" s="11" t="s">
        <v>962</v>
      </c>
      <c r="D26" s="11" t="s">
        <v>922</v>
      </c>
      <c r="E26" s="11" t="s">
        <v>162</v>
      </c>
      <c r="F26" s="11" t="s">
        <v>1317</v>
      </c>
    </row>
    <row r="27" spans="1:6" ht="30">
      <c r="A27" s="11" t="s">
        <v>500</v>
      </c>
      <c r="B27" s="11" t="s">
        <v>501</v>
      </c>
      <c r="C27" s="11" t="s">
        <v>958</v>
      </c>
      <c r="D27" s="11" t="s">
        <v>797</v>
      </c>
      <c r="E27" s="11" t="s">
        <v>15</v>
      </c>
      <c r="F27" s="11" t="s">
        <v>503</v>
      </c>
    </row>
    <row r="28" spans="1:6" ht="30">
      <c r="A28" s="12" t="s">
        <v>522</v>
      </c>
      <c r="B28" s="12" t="s">
        <v>322</v>
      </c>
      <c r="C28" s="12" t="s">
        <v>1322</v>
      </c>
      <c r="D28" s="12" t="s">
        <v>928</v>
      </c>
      <c r="E28" s="12" t="s">
        <v>525</v>
      </c>
      <c r="F28" s="12" t="s">
        <v>1150</v>
      </c>
    </row>
    <row r="29" spans="1:6" ht="30">
      <c r="A29" s="12" t="s">
        <v>569</v>
      </c>
      <c r="B29" s="12" t="s">
        <v>567</v>
      </c>
      <c r="C29" s="12" t="s">
        <v>1321</v>
      </c>
      <c r="D29" s="12" t="s">
        <v>933</v>
      </c>
      <c r="E29" s="12" t="s">
        <v>67</v>
      </c>
      <c r="F29" s="12" t="s">
        <v>1263</v>
      </c>
    </row>
    <row r="30" spans="1:6" s="15" customFormat="1" ht="45">
      <c r="A30" s="17" t="s">
        <v>417</v>
      </c>
      <c r="B30" s="17" t="s">
        <v>573</v>
      </c>
      <c r="C30" s="17" t="s">
        <v>1005</v>
      </c>
      <c r="D30" s="17" t="s">
        <v>852</v>
      </c>
      <c r="E30" s="17" t="s">
        <v>470</v>
      </c>
      <c r="F30" s="17" t="s">
        <v>577</v>
      </c>
    </row>
    <row r="31" spans="1:6" ht="30">
      <c r="A31" s="11" t="s">
        <v>597</v>
      </c>
      <c r="B31" s="11" t="s">
        <v>334</v>
      </c>
      <c r="C31" s="11" t="s">
        <v>958</v>
      </c>
      <c r="D31" s="11" t="s">
        <v>937</v>
      </c>
      <c r="E31" s="11" t="s">
        <v>599</v>
      </c>
      <c r="F31" s="11" t="s">
        <v>1124</v>
      </c>
    </row>
    <row r="32" spans="1:6" ht="30">
      <c r="A32" s="12" t="s">
        <v>663</v>
      </c>
      <c r="B32" s="12" t="s">
        <v>130</v>
      </c>
      <c r="C32" s="12" t="s">
        <v>1320</v>
      </c>
      <c r="D32" s="12" t="s">
        <v>861</v>
      </c>
      <c r="E32" s="12" t="s">
        <v>1319</v>
      </c>
      <c r="F32" s="12" t="s">
        <v>667</v>
      </c>
    </row>
    <row r="33" spans="1:6" ht="15.75">
      <c r="A33" s="11" t="s">
        <v>613</v>
      </c>
      <c r="B33" s="11" t="s">
        <v>696</v>
      </c>
      <c r="C33" s="11" t="s">
        <v>958</v>
      </c>
      <c r="D33" s="11" t="s">
        <v>948</v>
      </c>
      <c r="E33" s="11" t="s">
        <v>15</v>
      </c>
      <c r="F33" s="11" t="s">
        <v>1126</v>
      </c>
    </row>
    <row r="34" spans="1:6" ht="30">
      <c r="A34" s="12" t="s">
        <v>725</v>
      </c>
      <c r="B34" s="12" t="s">
        <v>726</v>
      </c>
      <c r="C34" s="12" t="s">
        <v>296</v>
      </c>
      <c r="D34" s="12" t="s">
        <v>951</v>
      </c>
      <c r="E34" s="12" t="s">
        <v>1016</v>
      </c>
      <c r="F34" s="12" t="s">
        <v>1155</v>
      </c>
    </row>
  </sheetData>
  <printOptions/>
  <pageMargins left="0.7500000000000001" right="0.7500000000000001" top="1" bottom="1" header="0.5" footer="0.5"/>
  <pageSetup fitToHeight="1" fitToWidth="1" horizontalDpi="600" verticalDpi="600" orientation="portrait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 topLeftCell="A1">
      <selection activeCell="B2" sqref="B2"/>
    </sheetView>
  </sheetViews>
  <sheetFormatPr defaultColWidth="11.00390625" defaultRowHeight="15.75"/>
  <cols>
    <col min="1" max="1" width="12.50390625" style="15" customWidth="1"/>
    <col min="2" max="2" width="10.875" style="15" customWidth="1"/>
    <col min="3" max="3" width="15.875" style="15" customWidth="1"/>
    <col min="4" max="4" width="19.625" style="15" customWidth="1"/>
    <col min="5" max="5" width="30.375" style="15" customWidth="1"/>
    <col min="6" max="6" width="71.875" style="15" customWidth="1"/>
    <col min="7" max="16384" width="10.875" style="15" customWidth="1"/>
  </cols>
  <sheetData>
    <row r="1" spans="1:6" s="16" customFormat="1" ht="25" customHeight="1">
      <c r="A1" s="13" t="s">
        <v>0</v>
      </c>
      <c r="B1" s="13" t="s">
        <v>1</v>
      </c>
      <c r="C1" s="14" t="s">
        <v>1324</v>
      </c>
      <c r="D1" s="13" t="s">
        <v>4</v>
      </c>
      <c r="E1" s="13" t="s">
        <v>6</v>
      </c>
      <c r="F1" s="13" t="s">
        <v>8</v>
      </c>
    </row>
    <row r="2" spans="1:6" ht="45">
      <c r="A2" s="12" t="s">
        <v>218</v>
      </c>
      <c r="B2" s="12" t="s">
        <v>1231</v>
      </c>
      <c r="C2" s="12" t="s">
        <v>274</v>
      </c>
      <c r="D2" s="12" t="s">
        <v>1232</v>
      </c>
      <c r="E2" s="12" t="s">
        <v>416</v>
      </c>
      <c r="F2" s="12" t="s">
        <v>1236</v>
      </c>
    </row>
    <row r="3" spans="1:6" ht="15.75">
      <c r="A3" s="12" t="s">
        <v>38</v>
      </c>
      <c r="B3" s="12" t="s">
        <v>39</v>
      </c>
      <c r="C3" s="12" t="s">
        <v>27</v>
      </c>
      <c r="D3" s="12" t="s">
        <v>40</v>
      </c>
      <c r="E3" s="12" t="s">
        <v>34</v>
      </c>
      <c r="F3" s="12" t="s">
        <v>41</v>
      </c>
    </row>
    <row r="4" spans="1:6" ht="45">
      <c r="A4" s="12" t="s">
        <v>51</v>
      </c>
      <c r="B4" s="12" t="s">
        <v>52</v>
      </c>
      <c r="C4" s="12" t="s">
        <v>1294</v>
      </c>
      <c r="D4" s="12" t="s">
        <v>1280</v>
      </c>
      <c r="E4" s="12" t="s">
        <v>56</v>
      </c>
      <c r="F4" s="12" t="s">
        <v>57</v>
      </c>
    </row>
    <row r="5" spans="1:6" ht="30">
      <c r="A5" s="12" t="s">
        <v>102</v>
      </c>
      <c r="B5" s="12" t="s">
        <v>103</v>
      </c>
      <c r="C5" s="12" t="s">
        <v>958</v>
      </c>
      <c r="D5" s="12" t="s">
        <v>882</v>
      </c>
      <c r="E5" s="12" t="s">
        <v>15</v>
      </c>
      <c r="F5" s="12" t="s">
        <v>105</v>
      </c>
    </row>
    <row r="6" spans="1:6" ht="15.75">
      <c r="A6" s="12" t="s">
        <v>135</v>
      </c>
      <c r="B6" s="12" t="s">
        <v>136</v>
      </c>
      <c r="C6" s="12" t="s">
        <v>138</v>
      </c>
      <c r="D6" s="12" t="s">
        <v>804</v>
      </c>
      <c r="E6" s="12" t="s">
        <v>988</v>
      </c>
      <c r="F6" s="12" t="s">
        <v>141</v>
      </c>
    </row>
    <row r="7" spans="1:6" ht="30">
      <c r="A7" s="12" t="s">
        <v>102</v>
      </c>
      <c r="B7" s="12" t="s">
        <v>142</v>
      </c>
      <c r="C7" s="12" t="s">
        <v>958</v>
      </c>
      <c r="D7" s="12" t="s">
        <v>886</v>
      </c>
      <c r="E7" s="12" t="s">
        <v>15</v>
      </c>
      <c r="F7" s="12" t="s">
        <v>1144</v>
      </c>
    </row>
    <row r="8" spans="1:6" ht="30">
      <c r="A8" s="17" t="s">
        <v>164</v>
      </c>
      <c r="B8" s="17" t="s">
        <v>76</v>
      </c>
      <c r="C8" s="17" t="s">
        <v>958</v>
      </c>
      <c r="D8" s="17" t="s">
        <v>888</v>
      </c>
      <c r="E8" s="17" t="s">
        <v>15</v>
      </c>
      <c r="F8" s="17" t="s">
        <v>168</v>
      </c>
    </row>
    <row r="9" spans="1:6" ht="30">
      <c r="A9" s="12" t="s">
        <v>177</v>
      </c>
      <c r="B9" s="12" t="s">
        <v>178</v>
      </c>
      <c r="C9" s="12" t="s">
        <v>958</v>
      </c>
      <c r="D9" s="12" t="s">
        <v>889</v>
      </c>
      <c r="E9" s="12" t="s">
        <v>15</v>
      </c>
      <c r="F9" s="12" t="s">
        <v>1157</v>
      </c>
    </row>
    <row r="10" spans="1:6" ht="15.75">
      <c r="A10" s="12" t="s">
        <v>225</v>
      </c>
      <c r="B10" s="12" t="s">
        <v>76</v>
      </c>
      <c r="C10" s="12" t="s">
        <v>958</v>
      </c>
      <c r="D10" s="12" t="s">
        <v>812</v>
      </c>
      <c r="E10" s="12" t="s">
        <v>990</v>
      </c>
      <c r="F10" s="12" t="s">
        <v>1316</v>
      </c>
    </row>
    <row r="11" spans="1:6" ht="60">
      <c r="A11" s="17" t="s">
        <v>228</v>
      </c>
      <c r="B11" s="17" t="s">
        <v>229</v>
      </c>
      <c r="C11" s="17" t="s">
        <v>958</v>
      </c>
      <c r="D11" s="17" t="s">
        <v>894</v>
      </c>
      <c r="E11" s="17" t="s">
        <v>1132</v>
      </c>
      <c r="F11" s="17" t="s">
        <v>1131</v>
      </c>
    </row>
    <row r="12" spans="1:6" ht="30">
      <c r="A12" s="12" t="s">
        <v>243</v>
      </c>
      <c r="B12" s="12" t="s">
        <v>191</v>
      </c>
      <c r="C12" s="12" t="s">
        <v>958</v>
      </c>
      <c r="D12" s="12" t="s">
        <v>896</v>
      </c>
      <c r="E12" s="12" t="s">
        <v>15</v>
      </c>
      <c r="F12" s="12" t="s">
        <v>245</v>
      </c>
    </row>
    <row r="13" spans="1:6" ht="15.75">
      <c r="A13" s="17" t="s">
        <v>249</v>
      </c>
      <c r="B13" s="17" t="s">
        <v>250</v>
      </c>
      <c r="C13" s="17" t="s">
        <v>958</v>
      </c>
      <c r="D13" s="17" t="s">
        <v>897</v>
      </c>
      <c r="E13" s="17" t="s">
        <v>252</v>
      </c>
      <c r="F13" s="17" t="s">
        <v>1090</v>
      </c>
    </row>
    <row r="14" spans="1:6" ht="45">
      <c r="A14" s="17" t="s">
        <v>11</v>
      </c>
      <c r="B14" s="17" t="s">
        <v>191</v>
      </c>
      <c r="C14" s="17" t="s">
        <v>979</v>
      </c>
      <c r="D14" s="17" t="s">
        <v>899</v>
      </c>
      <c r="E14" s="17" t="s">
        <v>1139</v>
      </c>
      <c r="F14" s="17" t="s">
        <v>1138</v>
      </c>
    </row>
    <row r="15" spans="1:6" ht="15.75">
      <c r="A15" s="17" t="s">
        <v>11</v>
      </c>
      <c r="B15" s="17" t="s">
        <v>109</v>
      </c>
      <c r="C15" s="17" t="s">
        <v>958</v>
      </c>
      <c r="D15" s="17" t="s">
        <v>819</v>
      </c>
      <c r="E15" s="17" t="s">
        <v>15</v>
      </c>
      <c r="F15" s="17" t="s">
        <v>1140</v>
      </c>
    </row>
    <row r="16" spans="1:6" ht="30">
      <c r="A16" s="12" t="s">
        <v>280</v>
      </c>
      <c r="B16" s="12" t="s">
        <v>281</v>
      </c>
      <c r="C16" s="12" t="s">
        <v>77</v>
      </c>
      <c r="D16" s="12" t="s">
        <v>822</v>
      </c>
      <c r="E16" s="12" t="s">
        <v>1076</v>
      </c>
      <c r="F16" s="12" t="s">
        <v>308</v>
      </c>
    </row>
    <row r="17" spans="1:6" ht="30">
      <c r="A17" s="12" t="s">
        <v>313</v>
      </c>
      <c r="B17" s="12" t="s">
        <v>103</v>
      </c>
      <c r="C17" s="12" t="s">
        <v>958</v>
      </c>
      <c r="D17" s="12" t="s">
        <v>823</v>
      </c>
      <c r="E17" s="12" t="s">
        <v>56</v>
      </c>
      <c r="F17" s="12" t="s">
        <v>1260</v>
      </c>
    </row>
    <row r="18" spans="1:6" ht="15.75">
      <c r="A18" s="17" t="s">
        <v>316</v>
      </c>
      <c r="B18" s="17" t="s">
        <v>229</v>
      </c>
      <c r="C18" s="17" t="s">
        <v>958</v>
      </c>
      <c r="D18" s="17" t="s">
        <v>904</v>
      </c>
      <c r="E18" s="17" t="s">
        <v>15</v>
      </c>
      <c r="F18" s="17" t="s">
        <v>319</v>
      </c>
    </row>
    <row r="19" spans="1:6" ht="30">
      <c r="A19" s="12" t="s">
        <v>341</v>
      </c>
      <c r="B19" s="12" t="s">
        <v>342</v>
      </c>
      <c r="C19" s="12" t="s">
        <v>958</v>
      </c>
      <c r="D19" s="12" t="s">
        <v>826</v>
      </c>
      <c r="E19" s="12" t="s">
        <v>15</v>
      </c>
      <c r="F19" s="12" t="s">
        <v>344</v>
      </c>
    </row>
    <row r="20" spans="1:6" ht="45">
      <c r="A20" s="17" t="s">
        <v>365</v>
      </c>
      <c r="B20" s="17" t="s">
        <v>94</v>
      </c>
      <c r="C20" s="17" t="s">
        <v>1180</v>
      </c>
      <c r="D20" s="17" t="s">
        <v>910</v>
      </c>
      <c r="E20" s="17" t="s">
        <v>15</v>
      </c>
      <c r="F20" s="17" t="s">
        <v>368</v>
      </c>
    </row>
    <row r="21" spans="1:6" ht="30">
      <c r="A21" s="17" t="s">
        <v>388</v>
      </c>
      <c r="B21" s="17" t="s">
        <v>76</v>
      </c>
      <c r="C21" s="17" t="s">
        <v>977</v>
      </c>
      <c r="D21" s="17" t="s">
        <v>912</v>
      </c>
      <c r="E21" s="17" t="s">
        <v>80</v>
      </c>
      <c r="F21" s="17" t="s">
        <v>1133</v>
      </c>
    </row>
    <row r="22" spans="1:6" ht="30">
      <c r="A22" s="12" t="s">
        <v>333</v>
      </c>
      <c r="B22" s="12" t="s">
        <v>256</v>
      </c>
      <c r="C22" s="12" t="s">
        <v>958</v>
      </c>
      <c r="D22" s="12" t="s">
        <v>914</v>
      </c>
      <c r="E22" s="12" t="s">
        <v>995</v>
      </c>
      <c r="F22" s="12" t="s">
        <v>404</v>
      </c>
    </row>
    <row r="23" spans="1:6" ht="30">
      <c r="A23" s="17" t="s">
        <v>417</v>
      </c>
      <c r="B23" s="17" t="s">
        <v>418</v>
      </c>
      <c r="C23" s="17" t="s">
        <v>296</v>
      </c>
      <c r="D23" s="17" t="s">
        <v>836</v>
      </c>
      <c r="E23" s="17" t="s">
        <v>1099</v>
      </c>
      <c r="F23" s="17" t="s">
        <v>421</v>
      </c>
    </row>
    <row r="24" spans="1:6" ht="15.75">
      <c r="A24" s="12" t="s">
        <v>443</v>
      </c>
      <c r="B24" s="12" t="s">
        <v>76</v>
      </c>
      <c r="C24" s="12" t="s">
        <v>958</v>
      </c>
      <c r="D24" s="12" t="s">
        <v>839</v>
      </c>
      <c r="E24" s="12" t="s">
        <v>416</v>
      </c>
      <c r="F24" s="12" t="s">
        <v>1152</v>
      </c>
    </row>
    <row r="25" spans="1:6" ht="30">
      <c r="A25" s="12" t="s">
        <v>450</v>
      </c>
      <c r="B25" s="12" t="s">
        <v>451</v>
      </c>
      <c r="C25" s="12" t="s">
        <v>77</v>
      </c>
      <c r="D25" s="12" t="s">
        <v>840</v>
      </c>
      <c r="E25" s="12" t="s">
        <v>1001</v>
      </c>
      <c r="F25" s="12" t="s">
        <v>456</v>
      </c>
    </row>
    <row r="26" spans="1:6" ht="30">
      <c r="A26" s="12" t="s">
        <v>522</v>
      </c>
      <c r="B26" s="12" t="s">
        <v>322</v>
      </c>
      <c r="C26" s="12" t="s">
        <v>1292</v>
      </c>
      <c r="D26" s="12" t="s">
        <v>928</v>
      </c>
      <c r="E26" s="12" t="s">
        <v>994</v>
      </c>
      <c r="F26" s="12" t="s">
        <v>1149</v>
      </c>
    </row>
    <row r="27" spans="1:6" ht="30">
      <c r="A27" s="12" t="s">
        <v>38</v>
      </c>
      <c r="B27" s="12" t="s">
        <v>550</v>
      </c>
      <c r="C27" s="12" t="s">
        <v>969</v>
      </c>
      <c r="D27" s="12" t="s">
        <v>850</v>
      </c>
      <c r="E27" s="12" t="s">
        <v>1015</v>
      </c>
      <c r="F27" s="12" t="s">
        <v>553</v>
      </c>
    </row>
    <row r="28" spans="1:6" ht="30">
      <c r="A28" s="12" t="s">
        <v>569</v>
      </c>
      <c r="B28" s="12" t="s">
        <v>567</v>
      </c>
      <c r="C28" s="12" t="s">
        <v>1012</v>
      </c>
      <c r="D28" s="12" t="s">
        <v>933</v>
      </c>
      <c r="E28" s="12" t="s">
        <v>67</v>
      </c>
      <c r="F28" s="12" t="s">
        <v>1264</v>
      </c>
    </row>
    <row r="29" spans="1:6" ht="15.75">
      <c r="A29" s="12" t="s">
        <v>591</v>
      </c>
      <c r="B29" s="12" t="s">
        <v>592</v>
      </c>
      <c r="C29" s="12" t="s">
        <v>962</v>
      </c>
      <c r="D29" s="12" t="s">
        <v>936</v>
      </c>
      <c r="E29" s="12" t="s">
        <v>420</v>
      </c>
      <c r="F29" s="12" t="s">
        <v>594</v>
      </c>
    </row>
    <row r="30" spans="1:6" ht="30">
      <c r="A30" s="17" t="s">
        <v>635</v>
      </c>
      <c r="B30" s="17" t="s">
        <v>84</v>
      </c>
      <c r="C30" s="17" t="s">
        <v>985</v>
      </c>
      <c r="D30" s="17" t="s">
        <v>942</v>
      </c>
      <c r="E30" s="17" t="s">
        <v>56</v>
      </c>
      <c r="F30" s="17" t="s">
        <v>638</v>
      </c>
    </row>
    <row r="31" spans="1:6" ht="15.75">
      <c r="A31" s="12" t="s">
        <v>648</v>
      </c>
      <c r="B31" s="12" t="s">
        <v>649</v>
      </c>
      <c r="C31" s="12" t="s">
        <v>971</v>
      </c>
      <c r="D31" s="12" t="s">
        <v>860</v>
      </c>
      <c r="E31" s="12" t="s">
        <v>997</v>
      </c>
      <c r="F31" s="12" t="s">
        <v>653</v>
      </c>
    </row>
    <row r="32" spans="1:6" ht="15.75">
      <c r="A32" s="12" t="s">
        <v>674</v>
      </c>
      <c r="B32" s="12" t="s">
        <v>675</v>
      </c>
      <c r="C32" s="12" t="s">
        <v>274</v>
      </c>
      <c r="D32" s="12" t="s">
        <v>946</v>
      </c>
      <c r="E32" s="12" t="s">
        <v>56</v>
      </c>
      <c r="F32" s="12" t="s">
        <v>677</v>
      </c>
    </row>
    <row r="33" spans="1:6" ht="45">
      <c r="A33" s="12" t="s">
        <v>678</v>
      </c>
      <c r="B33" s="12" t="s">
        <v>331</v>
      </c>
      <c r="C33" s="12" t="s">
        <v>973</v>
      </c>
      <c r="D33" s="12" t="s">
        <v>863</v>
      </c>
      <c r="E33" s="12" t="s">
        <v>992</v>
      </c>
      <c r="F33" s="12" t="s">
        <v>683</v>
      </c>
    </row>
    <row r="34" spans="1:6" ht="30">
      <c r="A34" s="12" t="s">
        <v>684</v>
      </c>
      <c r="B34" s="12" t="s">
        <v>685</v>
      </c>
      <c r="C34" s="12" t="s">
        <v>968</v>
      </c>
      <c r="D34" s="12" t="s">
        <v>947</v>
      </c>
      <c r="E34" s="12" t="s">
        <v>998</v>
      </c>
      <c r="F34" s="12" t="s">
        <v>1148</v>
      </c>
    </row>
    <row r="35" spans="1:6" ht="30">
      <c r="A35" s="17" t="s">
        <v>701</v>
      </c>
      <c r="B35" s="17" t="s">
        <v>702</v>
      </c>
      <c r="C35" s="17" t="s">
        <v>958</v>
      </c>
      <c r="D35" s="17" t="s">
        <v>865</v>
      </c>
      <c r="E35" s="17" t="s">
        <v>56</v>
      </c>
      <c r="F35" s="17" t="s">
        <v>706</v>
      </c>
    </row>
    <row r="36" spans="1:6" ht="30">
      <c r="A36" s="12" t="s">
        <v>333</v>
      </c>
      <c r="B36" s="12" t="s">
        <v>708</v>
      </c>
      <c r="C36" s="12" t="s">
        <v>274</v>
      </c>
      <c r="D36" s="12" t="s">
        <v>949</v>
      </c>
      <c r="E36" s="12" t="s">
        <v>56</v>
      </c>
      <c r="F36" s="12" t="s">
        <v>710</v>
      </c>
    </row>
    <row r="37" spans="1:6" ht="30">
      <c r="A37" s="12" t="s">
        <v>725</v>
      </c>
      <c r="B37" s="12" t="s">
        <v>726</v>
      </c>
      <c r="C37" s="12" t="s">
        <v>987</v>
      </c>
      <c r="D37" s="12" t="s">
        <v>951</v>
      </c>
      <c r="E37" s="12" t="s">
        <v>1016</v>
      </c>
      <c r="F37" s="12" t="s">
        <v>1154</v>
      </c>
    </row>
    <row r="38" spans="1:6" ht="45">
      <c r="A38" s="12" t="s">
        <v>330</v>
      </c>
      <c r="B38" s="12" t="s">
        <v>645</v>
      </c>
      <c r="C38" s="12" t="s">
        <v>975</v>
      </c>
      <c r="D38" s="12" t="s">
        <v>868</v>
      </c>
      <c r="E38" s="12" t="s">
        <v>56</v>
      </c>
      <c r="F38" s="12" t="s">
        <v>734</v>
      </c>
    </row>
    <row r="39" spans="1:6" ht="75">
      <c r="A39" s="17" t="s">
        <v>742</v>
      </c>
      <c r="B39" s="17" t="s">
        <v>394</v>
      </c>
      <c r="C39" s="17" t="s">
        <v>1002</v>
      </c>
      <c r="D39" s="17" t="s">
        <v>870</v>
      </c>
      <c r="E39" s="17" t="s">
        <v>1137</v>
      </c>
      <c r="F39" s="17" t="s">
        <v>1196</v>
      </c>
    </row>
    <row r="40" spans="1:6" ht="45">
      <c r="A40" s="17" t="s">
        <v>768</v>
      </c>
      <c r="B40" s="17" t="s">
        <v>769</v>
      </c>
      <c r="C40" s="17" t="s">
        <v>973</v>
      </c>
      <c r="D40" s="17" t="s">
        <v>956</v>
      </c>
      <c r="E40" s="17" t="s">
        <v>1130</v>
      </c>
      <c r="F40" s="17" t="s">
        <v>1129</v>
      </c>
    </row>
  </sheetData>
  <autoFilter ref="A1:F1"/>
  <printOptions/>
  <pageMargins left="0.7500000000000001" right="0.7500000000000001" top="1" bottom="1" header="0.5" footer="0.5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Di Corcia</dc:creator>
  <cp:keywords/>
  <dc:description/>
  <cp:lastModifiedBy>Hart Crane</cp:lastModifiedBy>
  <cp:lastPrinted>2015-06-17T11:37:48Z</cp:lastPrinted>
  <dcterms:created xsi:type="dcterms:W3CDTF">2015-03-02T15:02:09Z</dcterms:created>
  <dcterms:modified xsi:type="dcterms:W3CDTF">2015-06-17T11:54:47Z</dcterms:modified>
  <cp:category/>
  <cp:version/>
  <cp:contentType/>
  <cp:contentStatus/>
</cp:coreProperties>
</file>